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Лист1!$A$1:$J$32</definedName>
  </definedNames>
  <calcPr calcId="114210" fullCalcOnLoad="1"/>
</workbook>
</file>

<file path=xl/calcChain.xml><?xml version="1.0" encoding="utf-8"?>
<calcChain xmlns="http://schemas.openxmlformats.org/spreadsheetml/2006/main">
  <c r="H25" i="1"/>
  <c r="G25"/>
  <c r="H12"/>
  <c r="H11"/>
  <c r="G11"/>
  <c r="G12"/>
  <c r="J16"/>
  <c r="I16"/>
  <c r="H16"/>
  <c r="G19"/>
  <c r="G18"/>
  <c r="J21"/>
  <c r="I21"/>
  <c r="H21"/>
  <c r="G23"/>
  <c r="G22"/>
  <c r="J15"/>
  <c r="I15"/>
  <c r="J20"/>
  <c r="I20"/>
  <c r="H20"/>
  <c r="H15"/>
  <c r="G17"/>
  <c r="G21"/>
  <c r="G16"/>
  <c r="J25"/>
  <c r="I25"/>
  <c r="G20"/>
  <c r="G15"/>
</calcChain>
</file>

<file path=xl/sharedStrings.xml><?xml version="1.0" encoding="utf-8"?>
<sst xmlns="http://schemas.openxmlformats.org/spreadsheetml/2006/main" count="81" uniqueCount="66">
  <si>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</si>
  <si>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</si>
  <si>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</si>
  <si>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</si>
  <si>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</si>
  <si>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</si>
  <si>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</si>
  <si>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</si>
  <si>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</si>
  <si>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</si>
  <si>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</si>
  <si>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</si>
  <si>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</si>
  <si>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</si>
  <si>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</si>
  <si>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</si>
  <si>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</si>
  <si>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</si>
  <si>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</si>
  <si>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</si>
  <si>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</si>
  <si>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0813242</t>
  </si>
  <si>
    <t>3242</t>
  </si>
  <si>
    <t>1090</t>
  </si>
  <si>
    <t>Інші заходи у сфері соціального захисту і соціального забезпечення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</si>
  <si>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</si>
  <si>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</si>
  <si>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</si>
  <si>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</si>
  <si>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</si>
  <si>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0611142</t>
  </si>
  <si>
    <t>1142</t>
  </si>
  <si>
    <t xml:space="preserve">Програма Каховської територіальної громади   "Обдарована дитина"  на 2021-2025 роки </t>
  </si>
  <si>
    <t>Рішення міської ради від 22.12.2020 року № 79/3</t>
  </si>
  <si>
    <t>Секретар ради                                                             Ірина  ГОНЧАРОВА</t>
  </si>
  <si>
    <t>Зміни до додатку 7 "Розподіл витрат бюджету міської територіальної громади на реалізацію місцевих/регіональних програм у 2021 році" рішення 3 сесії міської ради VIII скликання  від 22.12.2020 року № 83/3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</si>
  <si>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</si>
  <si>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</si>
  <si>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</si>
  <si>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1010</t>
  </si>
  <si>
    <t>Рішення міської ради від 05.12.2019 року № 1964/89 зі змінами</t>
  </si>
  <si>
    <t>0813191</t>
  </si>
  <si>
    <t>3191</t>
  </si>
  <si>
    <t>1030</t>
  </si>
  <si>
    <t>Інші видатки на соціальний захист ветеранів війни та праці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</si>
  <si>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</si>
  <si>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</si>
  <si>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</si>
  <si>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</si>
  <si>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</si>
  <si>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</si>
  <si>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Програма  економічного, соціального та культурного  розвитку Каховської територіальної громади на 2021 рік</t>
  </si>
  <si>
    <t xml:space="preserve">Рішення  міської ради від 24.12.2020 року № 115/4 зі змінами </t>
  </si>
  <si>
    <t xml:space="preserve">Виконавчий комітет Каховської міської ради </t>
  </si>
  <si>
    <t>Організація  благоустрою населених пунктів</t>
  </si>
  <si>
    <t>Інша діяльність у сфері державного управління</t>
  </si>
  <si>
    <t>0200000</t>
  </si>
  <si>
    <t>0210000</t>
  </si>
  <si>
    <t>0216030</t>
  </si>
  <si>
    <t>0210180</t>
  </si>
  <si>
    <t xml:space="preserve">Рішення  міської ради від 25.02.2021 року № 298/8 зі змінами </t>
  </si>
  <si>
    <t>Програма розвитку інформаційного простору та громадянського суспільства на 2021-2023 роки</t>
  </si>
  <si>
    <t>0180</t>
  </si>
  <si>
    <t>0620</t>
  </si>
  <si>
    <t>0133</t>
  </si>
  <si>
    <t xml:space="preserve">Додаток 4 
до рішення    міської ради    
від                  № 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</si>
</sst>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9" fillId="7" borderId="1" applyNumberFormat="0" applyAlignment="0" applyProtection="0"/>
    <xf numFmtId="0" fontId="7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2" fillId="0" borderId="3" applyNumberFormat="0" applyFill="0" applyAlignment="0" applyProtection="0"/>
    <xf numFmtId="0" fontId="11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15" borderId="1" applyNumberFormat="0" applyAlignment="0" applyProtection="0"/>
    <xf numFmtId="0" fontId="4" fillId="0" borderId="0"/>
    <xf numFmtId="0" fontId="4" fillId="0" borderId="0"/>
    <xf numFmtId="0" fontId="14" fillId="0" borderId="4" applyNumberFormat="0" applyFill="0" applyAlignment="0" applyProtection="0"/>
    <xf numFmtId="0" fontId="8" fillId="17" borderId="0" applyNumberFormat="0" applyBorder="0" applyAlignment="0" applyProtection="0"/>
    <xf numFmtId="0" fontId="20" fillId="4" borderId="6" applyNumberFormat="0" applyFont="0" applyAlignment="0" applyProtection="0"/>
    <xf numFmtId="0" fontId="10" fillId="15" borderId="2" applyNumberFormat="0" applyAlignment="0" applyProtection="0"/>
    <xf numFmtId="0" fontId="21" fillId="7" borderId="0" applyNumberFormat="0" applyBorder="0" applyAlignment="0" applyProtection="0"/>
    <xf numFmtId="0" fontId="22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7" xfId="0" applyFont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2" fillId="0" borderId="8" xfId="53" applyNumberFormat="1" applyFont="1" applyFill="1" applyBorder="1" applyAlignment="1">
      <alignment horizontal="left" vertical="center"/>
    </xf>
    <xf numFmtId="49" fontId="2" fillId="18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0" xfId="0" applyFont="1"/>
    <xf numFmtId="49" fontId="2" fillId="18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vertical="top" wrapText="1"/>
    </xf>
    <xf numFmtId="0" fontId="23" fillId="0" borderId="0" xfId="0" applyFont="1" applyAlignment="1">
      <alignment horizontal="center"/>
    </xf>
    <xf numFmtId="0" fontId="3" fillId="0" borderId="7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5" fillId="0" borderId="12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wrapText="1"/>
    </xf>
    <xf numFmtId="0" fontId="24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Підсумок" xfId="54"/>
    <cellStyle name="Поганий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view="pageBreakPreview" zoomScale="87" zoomScaleNormal="100" zoomScaleSheetLayoutView="87" workbookViewId="0">
      <selection activeCell="D13" sqref="D13"/>
    </sheetView>
  </sheetViews>
  <sheetFormatPr defaultRowHeight="12.75"/>
  <cols>
    <col min="1" max="1" width="11.42578125" customWidth="1"/>
    <col min="2" max="2" width="11.140625" customWidth="1"/>
    <col min="3" max="3" width="11.85546875" customWidth="1"/>
    <col min="4" max="4" width="43.1406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>
      <c r="G1" s="45" t="s">
        <v>65</v>
      </c>
      <c r="H1" s="45"/>
      <c r="I1" s="45"/>
      <c r="J1" s="45"/>
    </row>
    <row r="2" spans="1:10" ht="31.15" customHeight="1">
      <c r="G2" s="45"/>
      <c r="H2" s="45"/>
      <c r="I2" s="45"/>
      <c r="J2" s="45"/>
    </row>
    <row r="3" spans="1:10" ht="7.5" customHeight="1">
      <c r="G3" s="45"/>
      <c r="H3" s="45"/>
      <c r="I3" s="45"/>
      <c r="J3" s="45"/>
    </row>
    <row r="4" spans="1:10" ht="29.25" customHeight="1">
      <c r="B4" s="50" t="s">
        <v>35</v>
      </c>
      <c r="C4" s="50"/>
      <c r="D4" s="50"/>
      <c r="E4" s="50"/>
      <c r="F4" s="50"/>
    </row>
    <row r="5" spans="1:10" ht="15">
      <c r="B5" s="18"/>
      <c r="C5" s="18"/>
      <c r="D5" s="18"/>
      <c r="E5" s="18"/>
      <c r="F5" s="18"/>
    </row>
    <row r="6" spans="1:10" ht="15">
      <c r="A6" s="51">
        <v>21541000000</v>
      </c>
      <c r="B6" s="51"/>
      <c r="C6" s="51"/>
      <c r="D6" s="18"/>
      <c r="E6" s="18"/>
      <c r="F6" s="18"/>
    </row>
    <row r="7" spans="1:10" ht="15.75" customHeight="1">
      <c r="A7" s="52" t="s">
        <v>25</v>
      </c>
      <c r="B7" s="52"/>
      <c r="C7" s="52"/>
      <c r="J7" t="s">
        <v>10</v>
      </c>
    </row>
    <row r="8" spans="1:10" ht="15">
      <c r="A8" s="42" t="s">
        <v>26</v>
      </c>
      <c r="B8" s="42" t="s">
        <v>27</v>
      </c>
      <c r="C8" s="42" t="s">
        <v>0</v>
      </c>
      <c r="D8" s="42" t="s">
        <v>28</v>
      </c>
      <c r="E8" s="42" t="s">
        <v>1</v>
      </c>
      <c r="F8" s="46" t="s">
        <v>2</v>
      </c>
      <c r="G8" s="42" t="s">
        <v>3</v>
      </c>
      <c r="H8" s="42" t="s">
        <v>4</v>
      </c>
      <c r="I8" s="48" t="s">
        <v>5</v>
      </c>
      <c r="J8" s="49"/>
    </row>
    <row r="9" spans="1:10" ht="139.15" customHeight="1">
      <c r="A9" s="43"/>
      <c r="B9" s="43"/>
      <c r="C9" s="43"/>
      <c r="D9" s="43"/>
      <c r="E9" s="43"/>
      <c r="F9" s="47"/>
      <c r="G9" s="43"/>
      <c r="H9" s="43"/>
      <c r="I9" s="1" t="s">
        <v>6</v>
      </c>
      <c r="J9" s="1" t="s">
        <v>7</v>
      </c>
    </row>
    <row r="10" spans="1:10" ht="15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</row>
    <row r="11" spans="1:10" ht="28.5">
      <c r="A11" s="39" t="s">
        <v>56</v>
      </c>
      <c r="B11" s="40"/>
      <c r="C11" s="40"/>
      <c r="D11" s="40" t="s">
        <v>53</v>
      </c>
      <c r="E11" s="40"/>
      <c r="F11" s="40"/>
      <c r="G11" s="41">
        <f>G12</f>
        <v>235000</v>
      </c>
      <c r="H11" s="41">
        <f>H12</f>
        <v>235000</v>
      </c>
      <c r="I11" s="41"/>
      <c r="J11" s="41"/>
    </row>
    <row r="12" spans="1:10" ht="28.5">
      <c r="A12" s="39" t="s">
        <v>57</v>
      </c>
      <c r="B12" s="40"/>
      <c r="C12" s="40"/>
      <c r="D12" s="40" t="s">
        <v>53</v>
      </c>
      <c r="E12" s="40"/>
      <c r="F12" s="40"/>
      <c r="G12" s="41">
        <f>G13+G14</f>
        <v>235000</v>
      </c>
      <c r="H12" s="41">
        <f>H13+H14</f>
        <v>235000</v>
      </c>
      <c r="I12" s="41"/>
      <c r="J12" s="41"/>
    </row>
    <row r="13" spans="1:10" ht="57.75" customHeight="1">
      <c r="A13" s="38" t="s">
        <v>58</v>
      </c>
      <c r="B13" s="12">
        <v>6030</v>
      </c>
      <c r="C13" s="38" t="s">
        <v>63</v>
      </c>
      <c r="D13" s="12" t="s">
        <v>54</v>
      </c>
      <c r="E13" s="12" t="s">
        <v>51</v>
      </c>
      <c r="F13" s="12" t="s">
        <v>52</v>
      </c>
      <c r="G13" s="26">
        <v>200000</v>
      </c>
      <c r="H13" s="26">
        <v>200000</v>
      </c>
      <c r="I13" s="26"/>
      <c r="J13" s="26"/>
    </row>
    <row r="14" spans="1:10" ht="61.5" customHeight="1">
      <c r="A14" s="38" t="s">
        <v>59</v>
      </c>
      <c r="B14" s="38" t="s">
        <v>62</v>
      </c>
      <c r="C14" s="38" t="s">
        <v>64</v>
      </c>
      <c r="D14" s="12" t="s">
        <v>55</v>
      </c>
      <c r="E14" s="12" t="s">
        <v>61</v>
      </c>
      <c r="F14" s="12" t="s">
        <v>60</v>
      </c>
      <c r="G14" s="26">
        <v>35000</v>
      </c>
      <c r="H14" s="26">
        <v>35000</v>
      </c>
      <c r="I14" s="26"/>
      <c r="J14" s="26"/>
    </row>
    <row r="15" spans="1:10" s="8" customFormat="1" ht="28.5">
      <c r="A15" s="34" t="s">
        <v>11</v>
      </c>
      <c r="B15" s="35"/>
      <c r="C15" s="35"/>
      <c r="D15" s="36" t="s">
        <v>12</v>
      </c>
      <c r="E15" s="37"/>
      <c r="F15" s="37"/>
      <c r="G15" s="25">
        <f t="shared" ref="G15:G23" si="0">H15+I15</f>
        <v>82600</v>
      </c>
      <c r="H15" s="25">
        <f>H16</f>
        <v>-50000</v>
      </c>
      <c r="I15" s="25">
        <f>I16</f>
        <v>132600</v>
      </c>
      <c r="J15" s="25">
        <f>J16</f>
        <v>132600</v>
      </c>
    </row>
    <row r="16" spans="1:10" s="8" customFormat="1" ht="28.5">
      <c r="A16" s="3" t="s">
        <v>13</v>
      </c>
      <c r="B16" s="20"/>
      <c r="C16" s="20"/>
      <c r="D16" s="22" t="s">
        <v>14</v>
      </c>
      <c r="E16" s="21"/>
      <c r="F16" s="21"/>
      <c r="G16" s="29">
        <f t="shared" si="0"/>
        <v>82600</v>
      </c>
      <c r="H16" s="29">
        <f>H17+H18+H19</f>
        <v>-50000</v>
      </c>
      <c r="I16" s="29">
        <f>I17+I18+I19</f>
        <v>132600</v>
      </c>
      <c r="J16" s="29">
        <f>J17+J18+J19</f>
        <v>132600</v>
      </c>
    </row>
    <row r="17" spans="1:10" s="8" customFormat="1" ht="47.25" customHeight="1">
      <c r="A17" s="2" t="s">
        <v>30</v>
      </c>
      <c r="B17" s="2" t="s">
        <v>31</v>
      </c>
      <c r="C17" s="11" t="s">
        <v>15</v>
      </c>
      <c r="D17" s="10" t="s">
        <v>16</v>
      </c>
      <c r="E17" s="16" t="s">
        <v>32</v>
      </c>
      <c r="F17" s="27" t="s">
        <v>33</v>
      </c>
      <c r="G17" s="26">
        <f t="shared" si="0"/>
        <v>-50000</v>
      </c>
      <c r="H17" s="26">
        <v>-50000</v>
      </c>
      <c r="I17" s="28"/>
      <c r="J17" s="7"/>
    </row>
    <row r="18" spans="1:10" s="8" customFormat="1" ht="79.5" customHeight="1">
      <c r="A18" s="2" t="s">
        <v>45</v>
      </c>
      <c r="B18" s="2" t="s">
        <v>46</v>
      </c>
      <c r="C18" s="2" t="s">
        <v>15</v>
      </c>
      <c r="D18" s="10" t="s">
        <v>47</v>
      </c>
      <c r="E18" s="16" t="s">
        <v>51</v>
      </c>
      <c r="F18" s="15" t="s">
        <v>52</v>
      </c>
      <c r="G18" s="26">
        <f t="shared" si="0"/>
        <v>39780</v>
      </c>
      <c r="H18" s="26"/>
      <c r="I18" s="31">
        <v>39780</v>
      </c>
      <c r="J18" s="30">
        <v>39780</v>
      </c>
    </row>
    <row r="19" spans="1:10" s="8" customFormat="1" ht="71.25" customHeight="1">
      <c r="A19" s="2" t="s">
        <v>48</v>
      </c>
      <c r="B19" s="2" t="s">
        <v>49</v>
      </c>
      <c r="C19" s="2" t="s">
        <v>15</v>
      </c>
      <c r="D19" s="10" t="s">
        <v>50</v>
      </c>
      <c r="E19" s="16" t="s">
        <v>51</v>
      </c>
      <c r="F19" s="15" t="s">
        <v>52</v>
      </c>
      <c r="G19" s="26">
        <f t="shared" si="0"/>
        <v>92820</v>
      </c>
      <c r="H19" s="26"/>
      <c r="I19" s="31">
        <v>92820</v>
      </c>
      <c r="J19" s="30">
        <v>92820</v>
      </c>
    </row>
    <row r="20" spans="1:10" s="8" customFormat="1" ht="28.5">
      <c r="A20" s="3" t="s">
        <v>17</v>
      </c>
      <c r="B20" s="3"/>
      <c r="C20" s="23"/>
      <c r="D20" s="24" t="s">
        <v>18</v>
      </c>
      <c r="E20" s="21"/>
      <c r="F20" s="21"/>
      <c r="G20" s="25">
        <f t="shared" si="0"/>
        <v>15000</v>
      </c>
      <c r="H20" s="25">
        <f>H21</f>
        <v>15000</v>
      </c>
      <c r="I20" s="25">
        <f>I21</f>
        <v>0</v>
      </c>
      <c r="J20" s="25">
        <f>J21</f>
        <v>0</v>
      </c>
    </row>
    <row r="21" spans="1:10" s="8" customFormat="1" ht="28.5">
      <c r="A21" s="3" t="s">
        <v>19</v>
      </c>
      <c r="B21" s="3"/>
      <c r="C21" s="23"/>
      <c r="D21" s="24" t="s">
        <v>20</v>
      </c>
      <c r="E21" s="21"/>
      <c r="F21" s="21"/>
      <c r="G21" s="19">
        <f t="shared" si="0"/>
        <v>15000</v>
      </c>
      <c r="H21" s="19">
        <f>H22+H24+H23</f>
        <v>15000</v>
      </c>
      <c r="I21" s="19">
        <f>I22+I24+I23</f>
        <v>0</v>
      </c>
      <c r="J21" s="19">
        <f>J22+J24+J23</f>
        <v>0</v>
      </c>
    </row>
    <row r="22" spans="1:10" s="8" customFormat="1" ht="90">
      <c r="A22" s="6" t="s">
        <v>36</v>
      </c>
      <c r="B22" s="5" t="s">
        <v>37</v>
      </c>
      <c r="C22" s="9" t="s">
        <v>39</v>
      </c>
      <c r="D22" s="12" t="s">
        <v>38</v>
      </c>
      <c r="E22" s="16" t="s">
        <v>29</v>
      </c>
      <c r="F22" s="15" t="s">
        <v>40</v>
      </c>
      <c r="G22" s="26">
        <f t="shared" si="0"/>
        <v>67337</v>
      </c>
      <c r="H22" s="1">
        <v>67337</v>
      </c>
      <c r="I22" s="32"/>
      <c r="J22" s="32"/>
    </row>
    <row r="23" spans="1:10" s="8" customFormat="1" ht="75">
      <c r="A23" s="4" t="s">
        <v>41</v>
      </c>
      <c r="B23" s="2" t="s">
        <v>42</v>
      </c>
      <c r="C23" s="2" t="s">
        <v>43</v>
      </c>
      <c r="D23" s="13" t="s">
        <v>44</v>
      </c>
      <c r="E23" s="16" t="s">
        <v>29</v>
      </c>
      <c r="F23" s="15" t="s">
        <v>40</v>
      </c>
      <c r="G23" s="26">
        <f t="shared" si="0"/>
        <v>-7632</v>
      </c>
      <c r="H23" s="1">
        <v>-7632</v>
      </c>
      <c r="I23" s="32"/>
      <c r="J23" s="32"/>
    </row>
    <row r="24" spans="1:10" s="8" customFormat="1" ht="73.5" customHeight="1">
      <c r="A24" s="4" t="s">
        <v>21</v>
      </c>
      <c r="B24" s="2" t="s">
        <v>22</v>
      </c>
      <c r="C24" s="11" t="s">
        <v>23</v>
      </c>
      <c r="D24" s="13" t="s">
        <v>24</v>
      </c>
      <c r="E24" s="16" t="s">
        <v>29</v>
      </c>
      <c r="F24" s="15" t="s">
        <v>40</v>
      </c>
      <c r="G24" s="1">
        <v>-44705</v>
      </c>
      <c r="H24" s="1">
        <v>-44705</v>
      </c>
      <c r="I24" s="32"/>
      <c r="J24" s="32"/>
    </row>
    <row r="25" spans="1:10" ht="14.25">
      <c r="A25" s="14" t="s">
        <v>8</v>
      </c>
      <c r="B25" s="14" t="s">
        <v>8</v>
      </c>
      <c r="C25" s="14" t="s">
        <v>8</v>
      </c>
      <c r="D25" s="17" t="s">
        <v>9</v>
      </c>
      <c r="E25" s="14" t="s">
        <v>8</v>
      </c>
      <c r="F25" s="14" t="s">
        <v>8</v>
      </c>
      <c r="G25" s="14">
        <f>H25+I25</f>
        <v>332600</v>
      </c>
      <c r="H25" s="14">
        <f>H15+H20+H11</f>
        <v>200000</v>
      </c>
      <c r="I25" s="14">
        <f>I15+I20</f>
        <v>132600</v>
      </c>
      <c r="J25" s="14">
        <f>J15+J20</f>
        <v>132600</v>
      </c>
    </row>
    <row r="29" spans="1:10">
      <c r="A29" s="44" t="s">
        <v>34</v>
      </c>
      <c r="B29" s="44"/>
      <c r="C29" s="44"/>
      <c r="D29" s="44"/>
      <c r="E29" s="44"/>
    </row>
  </sheetData>
  <mergeCells count="14">
    <mergeCell ref="I8:J8"/>
    <mergeCell ref="B4:F4"/>
    <mergeCell ref="A6:C6"/>
    <mergeCell ref="A7:C7"/>
    <mergeCell ref="A8:A9"/>
    <mergeCell ref="B8:B9"/>
    <mergeCell ref="C8:C9"/>
    <mergeCell ref="D8:D9"/>
    <mergeCell ref="A29:E29"/>
    <mergeCell ref="G1:J3"/>
    <mergeCell ref="E8:E9"/>
    <mergeCell ref="F8:F9"/>
    <mergeCell ref="G8:G9"/>
    <mergeCell ref="H8:H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Ira</cp:lastModifiedBy>
  <cp:lastPrinted>2021-10-28T12:35:43Z</cp:lastPrinted>
  <dcterms:created xsi:type="dcterms:W3CDTF">2018-11-29T06:06:17Z</dcterms:created>
  <dcterms:modified xsi:type="dcterms:W3CDTF">2021-10-28T12:35:45Z</dcterms:modified>
</cp:coreProperties>
</file>