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  <definedName name="_xlnm.Print_Area" localSheetId="0">Лист1!$A$1:$J$28</definedName>
  </definedNames>
  <calcPr calcId="114210" fullCalcOnLoad="1"/>
</workbook>
</file>

<file path=xl/calcChain.xml><?xml version="1.0" encoding="utf-8"?>
<calcChain xmlns="http://schemas.openxmlformats.org/spreadsheetml/2006/main">
  <c r="J21" i="1"/>
  <c r="I21"/>
  <c r="G20"/>
  <c r="G19"/>
  <c r="J12"/>
  <c r="I12"/>
  <c r="H12"/>
  <c r="G16"/>
  <c r="G15"/>
  <c r="G14"/>
  <c r="J11"/>
  <c r="I11"/>
  <c r="G12"/>
  <c r="G13"/>
  <c r="J18"/>
  <c r="J17"/>
  <c r="I18"/>
  <c r="I17"/>
  <c r="H18"/>
  <c r="H17"/>
  <c r="H11"/>
  <c r="H21"/>
  <c r="G21"/>
  <c r="G11"/>
  <c r="G18"/>
  <c r="G17"/>
</calcChain>
</file>

<file path=xl/sharedStrings.xml><?xml version="1.0" encoding="utf-8"?>
<sst xmlns="http://schemas.openxmlformats.org/spreadsheetml/2006/main" count="66" uniqueCount="52">
  <si>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</si>
  <si>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</si>
  <si>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</si>
  <si>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</si>
  <si>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</si>
  <si>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</si>
  <si>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</si>
  <si>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</si>
  <si>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</si>
  <si>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</si>
  <si>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</si>
  <si>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</si>
  <si>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</si>
  <si>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</si>
  <si>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</si>
  <si>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</si>
  <si>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</si>
  <si>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</si>
  <si>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</si>
  <si>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Секретар ради                                                             Ірина  ГОНЧАРОВА</t>
  </si>
  <si>
    <t>Зміни до додатку 7 "Розподіл витрат бюджету міської територіальної громади на реалізацію місцевих/регіональних програм у 2021 році" рішення 3 сесії міської ради VIII скликання  від 22.12.2020 року № 83/3</t>
  </si>
  <si>
    <t xml:space="preserve">Виконавчий комітет Каховської міської ради </t>
  </si>
  <si>
    <t>0200000</t>
  </si>
  <si>
    <t>0210000</t>
  </si>
  <si>
    <t>0212010</t>
  </si>
  <si>
    <t>2010</t>
  </si>
  <si>
    <t>0731</t>
  </si>
  <si>
    <t>Багатопрофільна стаціонарна медична допомога населенню</t>
  </si>
  <si>
    <t>Програма  економічного, соціального та культурного  розвитку Каховської територіальної громади на 2021 рік</t>
  </si>
  <si>
    <t xml:space="preserve">Рішення  міської ради від 24.12.2020 року № 115/4 зі змінами 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</si>
  <si>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</si>
  <si>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</si>
  <si>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</si>
  <si>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</si>
  <si>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0216030</t>
  </si>
  <si>
    <t>6030</t>
  </si>
  <si>
    <t>0620</t>
  </si>
  <si>
    <t>Організація  благоустрою населених пунктів</t>
  </si>
  <si>
    <t>0216090</t>
  </si>
  <si>
    <t>6090</t>
  </si>
  <si>
    <t>0640</t>
  </si>
  <si>
    <t>Інша діяльність у сфері житлово-комунального господарства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</si>
  <si>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</si>
  <si>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</si>
  <si>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</si>
  <si>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</si>
  <si>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</si>
  <si>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</si>
  <si>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</si>
  <si>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 xml:space="preserve">Програма фінансової підтримки комунальних підприємств Каховської міської територіальної громади  на 2021-2025 роки </t>
  </si>
  <si>
    <t xml:space="preserve">Рішення міської ради  від 29.04.2021 року № 394/10 зі змінами </t>
  </si>
  <si>
    <t xml:space="preserve">Додаток 6 
до рішення    міської ради    
від 16.12.2021 № 1037/22 </t>
  </si>
</sst>
</file>

<file path=xl/styles.xml><?xml version="1.0" encoding="utf-8"?>
<styleSheet xmlns="http://schemas.openxmlformats.org/spreadsheetml/2006/main">
  <fonts count="26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b/>
      <sz val="11"/>
      <name val="Arial Cyr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6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8" borderId="0" applyNumberFormat="0" applyBorder="0" applyAlignment="0" applyProtection="0"/>
    <xf numFmtId="0" fontId="15" fillId="6" borderId="0" applyNumberFormat="0" applyBorder="0" applyAlignment="0" applyProtection="0"/>
    <xf numFmtId="0" fontId="15" fillId="3" borderId="0" applyNumberFormat="0" applyBorder="0" applyAlignment="0" applyProtection="0"/>
    <xf numFmtId="0" fontId="4" fillId="0" borderId="0"/>
    <xf numFmtId="0" fontId="15" fillId="11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9" fillId="7" borderId="1" applyNumberFormat="0" applyAlignment="0" applyProtection="0"/>
    <xf numFmtId="0" fontId="7" fillId="6" borderId="0" applyNumberFormat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>
      <alignment vertical="top"/>
    </xf>
    <xf numFmtId="0" fontId="12" fillId="0" borderId="3" applyNumberFormat="0" applyFill="0" applyAlignment="0" applyProtection="0"/>
    <xf numFmtId="0" fontId="11" fillId="16" borderId="5" applyNumberFormat="0" applyAlignment="0" applyProtection="0"/>
    <xf numFmtId="0" fontId="18" fillId="0" borderId="0" applyNumberFormat="0" applyFill="0" applyBorder="0" applyAlignment="0" applyProtection="0"/>
    <xf numFmtId="0" fontId="19" fillId="15" borderId="1" applyNumberFormat="0" applyAlignment="0" applyProtection="0"/>
    <xf numFmtId="0" fontId="4" fillId="0" borderId="0"/>
    <xf numFmtId="0" fontId="4" fillId="0" borderId="0"/>
    <xf numFmtId="0" fontId="14" fillId="0" borderId="4" applyNumberFormat="0" applyFill="0" applyAlignment="0" applyProtection="0"/>
    <xf numFmtId="0" fontId="8" fillId="17" borderId="0" applyNumberFormat="0" applyBorder="0" applyAlignment="0" applyProtection="0"/>
    <xf numFmtId="0" fontId="20" fillId="4" borderId="6" applyNumberFormat="0" applyFont="0" applyAlignment="0" applyProtection="0"/>
    <xf numFmtId="0" fontId="10" fillId="15" borderId="2" applyNumberFormat="0" applyAlignment="0" applyProtection="0"/>
    <xf numFmtId="0" fontId="21" fillId="7" borderId="0" applyNumberFormat="0" applyBorder="0" applyAlignment="0" applyProtection="0"/>
    <xf numFmtId="0" fontId="22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7" xfId="0" applyFont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3" fillId="0" borderId="9" xfId="0" applyFont="1" applyBorder="1" applyAlignment="1">
      <alignment horizontal="center" vertical="top" wrapText="1"/>
    </xf>
    <xf numFmtId="0" fontId="2" fillId="0" borderId="7" xfId="0" applyFont="1" applyFill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23" fillId="0" borderId="0" xfId="0" applyFont="1" applyAlignment="1">
      <alignment horizontal="center"/>
    </xf>
    <xf numFmtId="49" fontId="3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 vertical="top" wrapText="1"/>
    </xf>
    <xf numFmtId="49" fontId="2" fillId="0" borderId="8" xfId="53" applyNumberFormat="1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0" fillId="18" borderId="0" xfId="0" applyFill="1"/>
    <xf numFmtId="0" fontId="2" fillId="0" borderId="15" xfId="0" applyFont="1" applyFill="1" applyBorder="1" applyAlignment="1">
      <alignment horizontal="left" wrapText="1"/>
    </xf>
    <xf numFmtId="0" fontId="2" fillId="0" borderId="8" xfId="0" applyFont="1" applyBorder="1" applyAlignment="1">
      <alignment wrapText="1"/>
    </xf>
    <xf numFmtId="0" fontId="5" fillId="0" borderId="16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5" fillId="0" borderId="0" xfId="0" applyFont="1" applyFill="1" applyBorder="1" applyAlignment="1">
      <alignment horizontal="center" wrapText="1"/>
    </xf>
    <xf numFmtId="0" fontId="24" fillId="0" borderId="0" xfId="0" applyFont="1" applyAlignment="1">
      <alignment horizontal="center"/>
    </xf>
    <xf numFmtId="0" fontId="0" fillId="0" borderId="19" xfId="0" applyBorder="1" applyAlignment="1">
      <alignment horizontal="center" vertical="top"/>
    </xf>
  </cellXfs>
  <cellStyles count="62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Підсумок" xfId="54"/>
    <cellStyle name="Поганий" xfId="55"/>
    <cellStyle name="Примітка" xfId="56"/>
    <cellStyle name="Результат" xfId="57"/>
    <cellStyle name="Середній" xfId="58"/>
    <cellStyle name="Стиль 1" xfId="59"/>
    <cellStyle name="Текст попередження" xfId="60"/>
    <cellStyle name="Текст пояснення" xfId="6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BreakPreview" zoomScale="87" zoomScaleNormal="100" zoomScaleSheetLayoutView="87" workbookViewId="0">
      <selection activeCell="G1" sqref="G1:J3"/>
    </sheetView>
  </sheetViews>
  <sheetFormatPr defaultRowHeight="12.75"/>
  <cols>
    <col min="1" max="1" width="11.42578125" customWidth="1"/>
    <col min="2" max="2" width="11.140625" customWidth="1"/>
    <col min="3" max="3" width="11.85546875" customWidth="1"/>
    <col min="4" max="4" width="43.1406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>
      <c r="G1" s="44" t="s">
        <v>51</v>
      </c>
      <c r="H1" s="44"/>
      <c r="I1" s="44"/>
      <c r="J1" s="44"/>
    </row>
    <row r="2" spans="1:10" ht="31.15" customHeight="1">
      <c r="G2" s="44"/>
      <c r="H2" s="44"/>
      <c r="I2" s="44"/>
      <c r="J2" s="44"/>
    </row>
    <row r="3" spans="1:10" ht="7.5" customHeight="1">
      <c r="G3" s="44"/>
      <c r="H3" s="44"/>
      <c r="I3" s="44"/>
      <c r="J3" s="44"/>
    </row>
    <row r="4" spans="1:10" ht="29.25" customHeight="1">
      <c r="A4" s="35"/>
      <c r="B4" s="49" t="s">
        <v>20</v>
      </c>
      <c r="C4" s="49"/>
      <c r="D4" s="49"/>
      <c r="E4" s="49"/>
      <c r="F4" s="49"/>
    </row>
    <row r="5" spans="1:10" ht="15">
      <c r="B5" s="8"/>
      <c r="C5" s="8"/>
      <c r="D5" s="8"/>
      <c r="E5" s="8"/>
      <c r="F5" s="8"/>
    </row>
    <row r="6" spans="1:10" ht="15">
      <c r="A6" s="50">
        <v>21541000000</v>
      </c>
      <c r="B6" s="50"/>
      <c r="C6" s="50"/>
      <c r="D6" s="8"/>
      <c r="E6" s="8"/>
      <c r="F6" s="8"/>
    </row>
    <row r="7" spans="1:10" ht="15.75" customHeight="1">
      <c r="A7" s="51" t="s">
        <v>15</v>
      </c>
      <c r="B7" s="51"/>
      <c r="C7" s="51"/>
      <c r="J7" t="s">
        <v>10</v>
      </c>
    </row>
    <row r="8" spans="1:10" ht="15">
      <c r="A8" s="41" t="s">
        <v>16</v>
      </c>
      <c r="B8" s="41" t="s">
        <v>17</v>
      </c>
      <c r="C8" s="41" t="s">
        <v>0</v>
      </c>
      <c r="D8" s="41" t="s">
        <v>18</v>
      </c>
      <c r="E8" s="41" t="s">
        <v>1</v>
      </c>
      <c r="F8" s="45" t="s">
        <v>2</v>
      </c>
      <c r="G8" s="41" t="s">
        <v>3</v>
      </c>
      <c r="H8" s="41" t="s">
        <v>4</v>
      </c>
      <c r="I8" s="47" t="s">
        <v>5</v>
      </c>
      <c r="J8" s="48"/>
    </row>
    <row r="9" spans="1:10" ht="145.5" customHeight="1">
      <c r="A9" s="42"/>
      <c r="B9" s="42"/>
      <c r="C9" s="42"/>
      <c r="D9" s="42"/>
      <c r="E9" s="42"/>
      <c r="F9" s="46"/>
      <c r="G9" s="42"/>
      <c r="H9" s="42"/>
      <c r="I9" s="1" t="s">
        <v>6</v>
      </c>
      <c r="J9" s="1" t="s">
        <v>7</v>
      </c>
    </row>
    <row r="10" spans="1:10" ht="1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17">
        <v>10</v>
      </c>
    </row>
    <row r="11" spans="1:10" ht="32.25" customHeight="1">
      <c r="A11" s="22" t="s">
        <v>22</v>
      </c>
      <c r="B11" s="23"/>
      <c r="C11" s="23"/>
      <c r="D11" s="23" t="s">
        <v>21</v>
      </c>
      <c r="E11" s="23"/>
      <c r="F11" s="23"/>
      <c r="G11" s="28">
        <f t="shared" ref="G11:G20" si="0">H11+I11</f>
        <v>1931881</v>
      </c>
      <c r="H11" s="24">
        <f>H12</f>
        <v>1882381</v>
      </c>
      <c r="I11" s="24">
        <f>I12</f>
        <v>49500</v>
      </c>
      <c r="J11" s="24">
        <f>J12</f>
        <v>49500</v>
      </c>
    </row>
    <row r="12" spans="1:10" ht="32.25" customHeight="1">
      <c r="A12" s="22" t="s">
        <v>23</v>
      </c>
      <c r="B12" s="23"/>
      <c r="C12" s="23"/>
      <c r="D12" s="23" t="s">
        <v>21</v>
      </c>
      <c r="E12" s="23"/>
      <c r="F12" s="23"/>
      <c r="G12" s="12">
        <f t="shared" si="0"/>
        <v>1931881</v>
      </c>
      <c r="H12" s="24">
        <f>H13+H14+H15+H16</f>
        <v>1882381</v>
      </c>
      <c r="I12" s="24">
        <f>I13+I14+I15+I16</f>
        <v>49500</v>
      </c>
      <c r="J12" s="24">
        <f>J13+J14+J15+J16</f>
        <v>49500</v>
      </c>
    </row>
    <row r="13" spans="1:10" ht="59.25" customHeight="1">
      <c r="A13" s="2" t="s">
        <v>24</v>
      </c>
      <c r="B13" s="2" t="s">
        <v>25</v>
      </c>
      <c r="C13" s="2" t="s">
        <v>26</v>
      </c>
      <c r="D13" s="27" t="s">
        <v>27</v>
      </c>
      <c r="E13" s="32" t="s">
        <v>28</v>
      </c>
      <c r="F13" s="33" t="s">
        <v>29</v>
      </c>
      <c r="G13" s="25">
        <f t="shared" si="0"/>
        <v>71581</v>
      </c>
      <c r="H13" s="13">
        <v>71581</v>
      </c>
      <c r="I13" s="13"/>
      <c r="J13" s="13"/>
    </row>
    <row r="14" spans="1:10" ht="59.25" customHeight="1">
      <c r="A14" s="2" t="s">
        <v>34</v>
      </c>
      <c r="B14" s="2" t="s">
        <v>35</v>
      </c>
      <c r="C14" s="2" t="s">
        <v>36</v>
      </c>
      <c r="D14" s="31" t="s">
        <v>37</v>
      </c>
      <c r="E14" s="32" t="s">
        <v>28</v>
      </c>
      <c r="F14" s="34" t="s">
        <v>29</v>
      </c>
      <c r="G14" s="25">
        <f t="shared" si="0"/>
        <v>1800000</v>
      </c>
      <c r="H14" s="13">
        <v>1800000</v>
      </c>
      <c r="I14" s="13"/>
      <c r="J14" s="13"/>
    </row>
    <row r="15" spans="1:10" ht="51.75" customHeight="1">
      <c r="A15" s="2" t="s">
        <v>38</v>
      </c>
      <c r="B15" s="2" t="s">
        <v>39</v>
      </c>
      <c r="C15" s="2" t="s">
        <v>40</v>
      </c>
      <c r="D15" s="36" t="s">
        <v>41</v>
      </c>
      <c r="E15" s="29" t="s">
        <v>49</v>
      </c>
      <c r="F15" s="6" t="s">
        <v>50</v>
      </c>
      <c r="G15" s="25">
        <f t="shared" si="0"/>
        <v>10800</v>
      </c>
      <c r="H15" s="13">
        <v>10800</v>
      </c>
      <c r="I15" s="13"/>
      <c r="J15" s="13"/>
    </row>
    <row r="16" spans="1:10" ht="59.25" customHeight="1">
      <c r="A16" s="30" t="s">
        <v>30</v>
      </c>
      <c r="B16" s="2" t="s">
        <v>31</v>
      </c>
      <c r="C16" s="2" t="s">
        <v>32</v>
      </c>
      <c r="D16" s="31" t="s">
        <v>33</v>
      </c>
      <c r="E16" s="32" t="s">
        <v>28</v>
      </c>
      <c r="F16" s="34" t="s">
        <v>29</v>
      </c>
      <c r="G16" s="25">
        <f t="shared" si="0"/>
        <v>49500</v>
      </c>
      <c r="H16" s="13"/>
      <c r="I16" s="13">
        <v>49500</v>
      </c>
      <c r="J16" s="13">
        <v>49500</v>
      </c>
    </row>
    <row r="17" spans="1:10" s="4" customFormat="1" ht="24.75" customHeight="1">
      <c r="A17" s="18" t="s">
        <v>11</v>
      </c>
      <c r="B17" s="19"/>
      <c r="C17" s="19"/>
      <c r="D17" s="20" t="s">
        <v>12</v>
      </c>
      <c r="E17" s="21"/>
      <c r="F17" s="21"/>
      <c r="G17" s="40">
        <f t="shared" si="0"/>
        <v>144000</v>
      </c>
      <c r="H17" s="12">
        <f>H18</f>
        <v>0</v>
      </c>
      <c r="I17" s="12">
        <f>I18</f>
        <v>144000</v>
      </c>
      <c r="J17" s="12">
        <f>J18</f>
        <v>144000</v>
      </c>
    </row>
    <row r="18" spans="1:10" s="4" customFormat="1" ht="22.5" customHeight="1">
      <c r="A18" s="3" t="s">
        <v>13</v>
      </c>
      <c r="B18" s="9"/>
      <c r="C18" s="9"/>
      <c r="D18" s="11" t="s">
        <v>14</v>
      </c>
      <c r="E18" s="10"/>
      <c r="F18" s="38"/>
      <c r="G18" s="28">
        <f t="shared" si="0"/>
        <v>144000</v>
      </c>
      <c r="H18" s="39">
        <f>H19+H20</f>
        <v>0</v>
      </c>
      <c r="I18" s="14">
        <f>I19+I20</f>
        <v>144000</v>
      </c>
      <c r="J18" s="14">
        <f>J19+J20</f>
        <v>144000</v>
      </c>
    </row>
    <row r="19" spans="1:10" s="4" customFormat="1" ht="63.75" customHeight="1">
      <c r="A19" s="2" t="s">
        <v>42</v>
      </c>
      <c r="B19" s="2" t="s">
        <v>43</v>
      </c>
      <c r="C19" s="2" t="s">
        <v>44</v>
      </c>
      <c r="D19" s="37" t="s">
        <v>45</v>
      </c>
      <c r="E19" s="32" t="s">
        <v>28</v>
      </c>
      <c r="F19" s="34" t="s">
        <v>29</v>
      </c>
      <c r="G19" s="25">
        <f t="shared" si="0"/>
        <v>44000</v>
      </c>
      <c r="H19" s="13"/>
      <c r="I19" s="26">
        <v>44000</v>
      </c>
      <c r="J19" s="1">
        <v>44000</v>
      </c>
    </row>
    <row r="20" spans="1:10" s="4" customFormat="1" ht="64.5" customHeight="1">
      <c r="A20" s="2" t="s">
        <v>46</v>
      </c>
      <c r="B20" s="2" t="s">
        <v>47</v>
      </c>
      <c r="C20" s="2" t="s">
        <v>44</v>
      </c>
      <c r="D20" s="37" t="s">
        <v>48</v>
      </c>
      <c r="E20" s="32" t="s">
        <v>28</v>
      </c>
      <c r="F20" s="34" t="s">
        <v>29</v>
      </c>
      <c r="G20" s="25">
        <f t="shared" si="0"/>
        <v>100000</v>
      </c>
      <c r="H20" s="13"/>
      <c r="I20" s="16">
        <v>100000</v>
      </c>
      <c r="J20" s="15">
        <v>100000</v>
      </c>
    </row>
    <row r="21" spans="1:10" ht="14.25">
      <c r="A21" s="5" t="s">
        <v>8</v>
      </c>
      <c r="B21" s="5" t="s">
        <v>8</v>
      </c>
      <c r="C21" s="5" t="s">
        <v>8</v>
      </c>
      <c r="D21" s="7" t="s">
        <v>9</v>
      </c>
      <c r="E21" s="5" t="s">
        <v>8</v>
      </c>
      <c r="F21" s="5" t="s">
        <v>8</v>
      </c>
      <c r="G21" s="5">
        <f>H21+I21</f>
        <v>2075881</v>
      </c>
      <c r="H21" s="5">
        <f>H11+H17</f>
        <v>1882381</v>
      </c>
      <c r="I21" s="5">
        <f>I11+I17</f>
        <v>193500</v>
      </c>
      <c r="J21" s="5">
        <f>J11+J17</f>
        <v>193500</v>
      </c>
    </row>
    <row r="25" spans="1:10">
      <c r="A25" s="43" t="s">
        <v>19</v>
      </c>
      <c r="B25" s="43"/>
      <c r="C25" s="43"/>
      <c r="D25" s="43"/>
      <c r="E25" s="43"/>
    </row>
  </sheetData>
  <mergeCells count="14">
    <mergeCell ref="I8:J8"/>
    <mergeCell ref="B4:F4"/>
    <mergeCell ref="A6:C6"/>
    <mergeCell ref="A7:C7"/>
    <mergeCell ref="A8:A9"/>
    <mergeCell ref="B8:B9"/>
    <mergeCell ref="C8:C9"/>
    <mergeCell ref="D8:D9"/>
    <mergeCell ref="A25:E25"/>
    <mergeCell ref="G1:J3"/>
    <mergeCell ref="E8:E9"/>
    <mergeCell ref="F8:F9"/>
    <mergeCell ref="G8:G9"/>
    <mergeCell ref="H8:H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Ira</cp:lastModifiedBy>
  <cp:lastPrinted>2021-11-25T13:41:19Z</cp:lastPrinted>
  <dcterms:created xsi:type="dcterms:W3CDTF">2018-11-29T06:06:17Z</dcterms:created>
  <dcterms:modified xsi:type="dcterms:W3CDTF">2021-12-16T08:51:08Z</dcterms:modified>
</cp:coreProperties>
</file>