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48" windowWidth="17376" windowHeight="10488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R13" i="1"/>
  <c r="S12"/>
  <c r="H13"/>
  <c r="K11"/>
  <c r="S13"/>
  <c r="Q13"/>
  <c r="P13"/>
  <c r="O13"/>
  <c r="N13"/>
  <c r="M13"/>
  <c r="L13"/>
  <c r="K13"/>
  <c r="J13"/>
  <c r="I13"/>
  <c r="G13"/>
  <c r="F13"/>
  <c r="E13"/>
  <c r="D13"/>
  <c r="C13"/>
</calcChain>
</file>

<file path=xl/sharedStrings.xml><?xml version="1.0" encoding="utf-8"?>
<sst xmlns="http://schemas.openxmlformats.org/spreadsheetml/2006/main" count="36" uniqueCount="33">
  <si>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</si>
  <si>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</si>
  <si>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</si>
  <si>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</si>
  <si>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</si>
  <si>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</si>
  <si>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</si>
  <si>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</si>
  <si>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</si>
  <si>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</si>
  <si>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</si>
  <si>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</si>
  <si>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</si>
  <si>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 xml:space="preserve"> 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</si>
  <si>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</si>
  <si>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>(грн)</t>
  </si>
  <si>
    <t>фінансування  проектів -переможців обласного конкурсу проектів розвитку територіальних громад сіл, селищ, міст Херсонської області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</si>
  <si>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</si>
  <si>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</si>
  <si>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</si>
  <si>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</si>
  <si>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</si>
  <si>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</si>
  <si>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>Секретар міської ради                                                                           І.А.Гончарова</t>
  </si>
  <si>
    <t>Міжбюджетні трансферти на 2019 рік</t>
  </si>
  <si>
    <t xml:space="preserve"> для забезпечення  пільгового відпуску  лікарських засобів  для амбулаторного лікування  дітей  з інвалідністю</t>
  </si>
  <si>
    <t>надання державної підтримки особам з особливими освітніми потребами за рахунок відповідної субвенції з державного бюджету</t>
  </si>
  <si>
    <t>*</t>
  </si>
  <si>
    <t>**</t>
  </si>
  <si>
    <t xml:space="preserve">** Статті 89, 93, 101 Бюджетного кодексу України, постанова КМУ  від 26.08.2015 року № 759 </t>
  </si>
  <si>
    <t xml:space="preserve">*Ст. 101, 102 Бюджетного кодексу України, рішення Херсонської обласної ради   від 14.12.2018 року № 1075"Про обласний бюджет Херсонської області на 2019 рік" </t>
  </si>
  <si>
    <t>на оплату комунальних послуг  та енергоносіїв  для Каховської ЦРЛ</t>
  </si>
  <si>
    <t xml:space="preserve">Додаток 4
до рішення  міської ради 
31.01.2019 №1479/72
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</si>
</sst>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Border="1"/>
    <xf numFmtId="0" fontId="0" fillId="0" borderId="9" xfId="0" applyBorder="1" applyAlignment="1">
      <alignment vertical="top"/>
    </xf>
    <xf numFmtId="0" fontId="4" fillId="0" borderId="10" xfId="0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6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9"/>
  <sheetViews>
    <sheetView tabSelected="1" view="pageBreakPreview" topLeftCell="B1" zoomScale="60" zoomScaleNormal="100" workbookViewId="0">
      <selection activeCell="C5" sqref="C5:K5"/>
    </sheetView>
  </sheetViews>
  <sheetFormatPr defaultRowHeight="13.2"/>
  <cols>
    <col min="1" max="1" width="13.44140625" customWidth="1"/>
    <col min="2" max="2" width="23.21875" customWidth="1"/>
    <col min="3" max="3" width="18" customWidth="1"/>
    <col min="4" max="4" width="14" customWidth="1"/>
    <col min="5" max="5" width="18.77734375" customWidth="1"/>
    <col min="6" max="6" width="17.33203125" customWidth="1"/>
    <col min="7" max="8" width="9.77734375" customWidth="1"/>
    <col min="9" max="9" width="11.5546875" customWidth="1"/>
    <col min="10" max="10" width="11.21875" customWidth="1"/>
    <col min="11" max="11" width="11.21875" bestFit="1" customWidth="1"/>
    <col min="12" max="12" width="9.88671875" bestFit="1" customWidth="1"/>
    <col min="13" max="13" width="10.88671875" customWidth="1"/>
    <col min="14" max="14" width="9.6640625" customWidth="1"/>
    <col min="15" max="15" width="10.33203125" customWidth="1"/>
    <col min="16" max="18" width="10.44140625" customWidth="1"/>
    <col min="19" max="19" width="11.21875" customWidth="1"/>
  </cols>
  <sheetData>
    <row r="1" spans="1:19" ht="28.8" customHeight="1">
      <c r="L1" s="39" t="s">
        <v>32</v>
      </c>
      <c r="M1" s="39"/>
      <c r="N1" s="39"/>
      <c r="O1" s="39"/>
      <c r="P1" s="39"/>
      <c r="Q1" s="40"/>
      <c r="R1" s="13"/>
    </row>
    <row r="2" spans="1:19" ht="34.200000000000003" customHeight="1">
      <c r="L2" s="40"/>
      <c r="M2" s="40"/>
      <c r="N2" s="40"/>
      <c r="O2" s="40"/>
      <c r="P2" s="40"/>
      <c r="Q2" s="40"/>
      <c r="R2" s="13"/>
    </row>
    <row r="3" spans="1:19" ht="18" customHeight="1">
      <c r="C3" s="27" t="s">
        <v>24</v>
      </c>
      <c r="D3" s="27"/>
      <c r="E3" s="27"/>
      <c r="F3" s="27"/>
      <c r="G3" s="27"/>
      <c r="H3" s="27"/>
      <c r="I3" s="27"/>
      <c r="J3" s="27"/>
      <c r="K3" s="27"/>
    </row>
    <row r="4" spans="1:19">
      <c r="Q4" t="s">
        <v>15</v>
      </c>
    </row>
    <row r="5" spans="1:19" ht="13.2" customHeight="1">
      <c r="A5" s="41" t="s">
        <v>0</v>
      </c>
      <c r="B5" s="41" t="s">
        <v>1</v>
      </c>
      <c r="C5" s="29" t="s">
        <v>2</v>
      </c>
      <c r="D5" s="29"/>
      <c r="E5" s="29"/>
      <c r="F5" s="29"/>
      <c r="G5" s="29"/>
      <c r="H5" s="29"/>
      <c r="I5" s="29"/>
      <c r="J5" s="29"/>
      <c r="K5" s="29"/>
      <c r="L5" s="36" t="s">
        <v>3</v>
      </c>
      <c r="M5" s="37"/>
      <c r="N5" s="37"/>
      <c r="O5" s="37"/>
      <c r="P5" s="37"/>
      <c r="Q5" s="37"/>
      <c r="R5" s="37"/>
      <c r="S5" s="38"/>
    </row>
    <row r="6" spans="1:19" ht="15.75" customHeight="1">
      <c r="A6" s="42"/>
      <c r="B6" s="42"/>
      <c r="C6" s="28" t="s">
        <v>4</v>
      </c>
      <c r="D6" s="29"/>
      <c r="E6" s="29"/>
      <c r="F6" s="29"/>
      <c r="G6" s="29"/>
      <c r="H6" s="29"/>
      <c r="I6" s="29"/>
      <c r="J6" s="30"/>
      <c r="K6" s="31" t="s">
        <v>5</v>
      </c>
      <c r="L6" s="35" t="s">
        <v>4</v>
      </c>
      <c r="M6" s="35"/>
      <c r="N6" s="35"/>
      <c r="O6" s="35"/>
      <c r="P6" s="35"/>
      <c r="Q6" s="35"/>
      <c r="R6" s="35"/>
      <c r="S6" s="23" t="s">
        <v>5</v>
      </c>
    </row>
    <row r="7" spans="1:19" ht="27" customHeight="1">
      <c r="A7" s="42"/>
      <c r="B7" s="42"/>
      <c r="C7" s="28" t="s">
        <v>6</v>
      </c>
      <c r="D7" s="29"/>
      <c r="E7" s="29"/>
      <c r="F7" s="29"/>
      <c r="G7" s="29"/>
      <c r="H7" s="29"/>
      <c r="I7" s="29"/>
      <c r="J7" s="30"/>
      <c r="K7" s="32"/>
      <c r="L7" s="35" t="s">
        <v>6</v>
      </c>
      <c r="M7" s="35"/>
      <c r="N7" s="35"/>
      <c r="O7" s="35"/>
      <c r="P7" s="35"/>
      <c r="Q7" s="35"/>
      <c r="R7" s="35"/>
      <c r="S7" s="24"/>
    </row>
    <row r="8" spans="1:19" ht="15.75" customHeight="1">
      <c r="A8" s="42"/>
      <c r="B8" s="42"/>
      <c r="C8" s="29" t="s">
        <v>27</v>
      </c>
      <c r="D8" s="29"/>
      <c r="E8" s="29"/>
      <c r="F8" s="29"/>
      <c r="G8" s="29"/>
      <c r="H8" s="29"/>
      <c r="I8" s="29"/>
      <c r="J8" s="30"/>
      <c r="K8" s="32"/>
      <c r="L8" s="35" t="s">
        <v>28</v>
      </c>
      <c r="M8" s="35"/>
      <c r="N8" s="35"/>
      <c r="O8" s="35"/>
      <c r="P8" s="35"/>
      <c r="Q8" s="35"/>
      <c r="R8" s="35"/>
      <c r="S8" s="24"/>
    </row>
    <row r="9" spans="1:19" ht="379.2" customHeight="1">
      <c r="A9" s="43"/>
      <c r="B9" s="43"/>
      <c r="C9" s="11" t="s">
        <v>9</v>
      </c>
      <c r="D9" s="11" t="s">
        <v>10</v>
      </c>
      <c r="E9" s="11" t="s">
        <v>11</v>
      </c>
      <c r="F9" s="11" t="s">
        <v>12</v>
      </c>
      <c r="G9" s="11" t="s">
        <v>13</v>
      </c>
      <c r="H9" s="11" t="s">
        <v>26</v>
      </c>
      <c r="I9" s="11" t="s">
        <v>14</v>
      </c>
      <c r="J9" s="11" t="s">
        <v>16</v>
      </c>
      <c r="K9" s="33"/>
      <c r="L9" s="18" t="s">
        <v>17</v>
      </c>
      <c r="M9" s="18" t="s">
        <v>25</v>
      </c>
      <c r="N9" s="18" t="s">
        <v>18</v>
      </c>
      <c r="O9" s="18" t="s">
        <v>19</v>
      </c>
      <c r="P9" s="18" t="s">
        <v>20</v>
      </c>
      <c r="Q9" s="17" t="s">
        <v>21</v>
      </c>
      <c r="R9" s="17" t="s">
        <v>31</v>
      </c>
      <c r="S9" s="25"/>
    </row>
    <row r="10" spans="1:19" ht="15.6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/>
      <c r="I10" s="1">
        <v>8</v>
      </c>
      <c r="J10" s="1">
        <v>9</v>
      </c>
      <c r="K10" s="2">
        <v>10</v>
      </c>
      <c r="L10" s="4">
        <v>11</v>
      </c>
      <c r="M10" s="4">
        <v>12</v>
      </c>
      <c r="N10" s="4">
        <v>13</v>
      </c>
      <c r="O10" s="4">
        <v>14</v>
      </c>
      <c r="P10" s="4">
        <v>15</v>
      </c>
      <c r="Q10" s="5">
        <v>16</v>
      </c>
      <c r="R10" s="5">
        <v>17</v>
      </c>
      <c r="S10" s="6">
        <v>18</v>
      </c>
    </row>
    <row r="11" spans="1:19" ht="15.6">
      <c r="A11" s="7">
        <v>21100000000</v>
      </c>
      <c r="B11" s="8" t="s">
        <v>7</v>
      </c>
      <c r="C11" s="1">
        <v>45991000</v>
      </c>
      <c r="D11" s="1">
        <v>1830200</v>
      </c>
      <c r="E11" s="1">
        <v>57362300</v>
      </c>
      <c r="F11" s="1">
        <v>401400</v>
      </c>
      <c r="G11" s="1">
        <v>1141599</v>
      </c>
      <c r="H11" s="1">
        <v>158348</v>
      </c>
      <c r="I11" s="1">
        <v>53730</v>
      </c>
      <c r="J11" s="1">
        <v>500000</v>
      </c>
      <c r="K11" s="1">
        <f>C11+D11+E11+F11+G11+I11+J11+H11</f>
        <v>107438577</v>
      </c>
      <c r="L11" s="3"/>
      <c r="M11" s="3"/>
      <c r="N11" s="3"/>
      <c r="O11" s="3"/>
      <c r="P11" s="3"/>
      <c r="Q11" s="16"/>
      <c r="R11" s="4"/>
      <c r="S11" s="20"/>
    </row>
    <row r="12" spans="1:19" ht="27.6">
      <c r="A12" s="7">
        <v>21312000000</v>
      </c>
      <c r="B12" s="8" t="s">
        <v>8</v>
      </c>
      <c r="C12" s="1"/>
      <c r="D12" s="1"/>
      <c r="E12" s="1"/>
      <c r="F12" s="1"/>
      <c r="G12" s="1"/>
      <c r="H12" s="1"/>
      <c r="I12" s="1"/>
      <c r="J12" s="1"/>
      <c r="K12" s="1"/>
      <c r="L12" s="1">
        <v>26965100</v>
      </c>
      <c r="M12" s="1">
        <v>102093</v>
      </c>
      <c r="N12" s="1">
        <v>100000</v>
      </c>
      <c r="O12" s="1">
        <v>43000</v>
      </c>
      <c r="P12" s="1">
        <v>780000</v>
      </c>
      <c r="Q12" s="2">
        <v>430000</v>
      </c>
      <c r="R12" s="4">
        <v>2000000</v>
      </c>
      <c r="S12" s="21">
        <f>L12+M12+N12+O12+P12+Q12+R12</f>
        <v>30420193</v>
      </c>
    </row>
    <row r="13" spans="1:19" ht="15.6">
      <c r="A13" s="1"/>
      <c r="B13" s="9" t="s">
        <v>22</v>
      </c>
      <c r="C13" s="10">
        <f>C11+C12</f>
        <v>45991000</v>
      </c>
      <c r="D13" s="10">
        <f t="shared" ref="D13:J13" si="0">D11+D12</f>
        <v>1830200</v>
      </c>
      <c r="E13" s="10">
        <f t="shared" si="0"/>
        <v>57362300</v>
      </c>
      <c r="F13" s="10">
        <f t="shared" si="0"/>
        <v>401400</v>
      </c>
      <c r="G13" s="10">
        <f t="shared" si="0"/>
        <v>1141599</v>
      </c>
      <c r="H13" s="10">
        <f t="shared" si="0"/>
        <v>158348</v>
      </c>
      <c r="I13" s="10">
        <f t="shared" si="0"/>
        <v>53730</v>
      </c>
      <c r="J13" s="10">
        <f t="shared" si="0"/>
        <v>500000</v>
      </c>
      <c r="K13" s="10">
        <f>K11+K12</f>
        <v>107438577</v>
      </c>
      <c r="L13" s="10">
        <f t="shared" ref="L13:S13" si="1">L11+L12</f>
        <v>26965100</v>
      </c>
      <c r="M13" s="10">
        <f t="shared" si="1"/>
        <v>102093</v>
      </c>
      <c r="N13" s="10">
        <f t="shared" si="1"/>
        <v>100000</v>
      </c>
      <c r="O13" s="10">
        <f t="shared" si="1"/>
        <v>43000</v>
      </c>
      <c r="P13" s="10">
        <f t="shared" si="1"/>
        <v>780000</v>
      </c>
      <c r="Q13" s="19">
        <f t="shared" si="1"/>
        <v>430000</v>
      </c>
      <c r="R13" s="19">
        <f t="shared" si="1"/>
        <v>2000000</v>
      </c>
      <c r="S13" s="22">
        <f t="shared" si="1"/>
        <v>30420193</v>
      </c>
    </row>
    <row r="15" spans="1:19" ht="38.25" customHeight="1">
      <c r="A15" s="34" t="s">
        <v>30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14"/>
    </row>
    <row r="16" spans="1:19" ht="33.6" customHeight="1">
      <c r="A16" s="34" t="s">
        <v>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14"/>
    </row>
    <row r="17" spans="1:18" ht="36.75" customHeight="1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15"/>
    </row>
    <row r="19" spans="1:18" ht="15">
      <c r="A19" s="12" t="s">
        <v>23</v>
      </c>
      <c r="B19" s="12"/>
      <c r="C19" s="12"/>
      <c r="D19" s="12"/>
      <c r="E19" s="12"/>
    </row>
  </sheetData>
  <mergeCells count="17">
    <mergeCell ref="L5:S5"/>
    <mergeCell ref="L1:Q2"/>
    <mergeCell ref="A15:Q15"/>
    <mergeCell ref="C8:J8"/>
    <mergeCell ref="A5:A9"/>
    <mergeCell ref="B5:B9"/>
    <mergeCell ref="C5:K5"/>
    <mergeCell ref="S6:S9"/>
    <mergeCell ref="A17:Q17"/>
    <mergeCell ref="C3:K3"/>
    <mergeCell ref="C6:J6"/>
    <mergeCell ref="K6:K9"/>
    <mergeCell ref="C7:J7"/>
    <mergeCell ref="A16:Q16"/>
    <mergeCell ref="L8:R8"/>
    <mergeCell ref="L7:R7"/>
    <mergeCell ref="L6:R6"/>
  </mergeCells>
  <phoneticPr fontId="0" type="noConversion"/>
  <pageMargins left="0.24" right="0.19" top="0.23" bottom="0.28000000000000003" header="0.17" footer="0.23"/>
  <pageSetup paperSize="9" scale="58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User</cp:lastModifiedBy>
  <cp:lastPrinted>2019-01-10T11:51:48Z</cp:lastPrinted>
  <dcterms:created xsi:type="dcterms:W3CDTF">2018-11-29T06:06:17Z</dcterms:created>
  <dcterms:modified xsi:type="dcterms:W3CDTF">2019-02-01T07:36:56Z</dcterms:modified>
</cp:coreProperties>
</file>