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Лист1!$A$1:$O$20</definedName>
  </definedNames>
  <calcPr calcId="114210" fullCalcOnLoad="1"/>
</workbook>
</file>

<file path=xl/calcChain.xml><?xml version="1.0" encoding="utf-8"?>
<calcChain xmlns="http://schemas.openxmlformats.org/spreadsheetml/2006/main">
  <c r="O16" i="1" l="1"/>
  <c r="N17" i="1"/>
  <c r="O15" i="1"/>
  <c r="G15" i="1"/>
  <c r="O17" i="1"/>
  <c r="F17" i="1"/>
  <c r="M17" i="1"/>
  <c r="L17" i="1"/>
  <c r="K17" i="1"/>
  <c r="J17" i="1"/>
  <c r="I17" i="1"/>
  <c r="H17" i="1"/>
  <c r="G17" i="1"/>
  <c r="E17" i="1"/>
  <c r="D17" i="1"/>
  <c r="C17" i="1"/>
</calcChain>
</file>

<file path=xl/sharedStrings.xml><?xml version="1.0" encoding="utf-8"?>
<sst xmlns="http://schemas.openxmlformats.org/spreadsheetml/2006/main" count="33" uniqueCount="31">
  <si>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</si>
  <si>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</si>
  <si>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</si>
  <si>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</si>
  <si>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</si>
  <si>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</si>
  <si>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</si>
  <si>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</si>
  <si>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</si>
  <si>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</si>
  <si>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</si>
  <si>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</si>
  <si>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</si>
  <si>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</si>
  <si>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</si>
  <si>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</si>
  <si>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</si>
  <si>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</si>
  <si>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</si>
  <si>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</si>
  <si>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</si>
  <si>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</si>
  <si>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Начальник фінансового управління                                                               </t>
  </si>
  <si>
    <t xml:space="preserve"> О.А.Гончаров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</si>
  <si>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</si>
  <si>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</si>
  <si>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</si>
  <si>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</si>
  <si>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</si>
  <si>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</si>
  <si>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Додаток 4
до рішення   виконкому    
26.11.2019 № 285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</si>
</sst>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5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6" fillId="0" borderId="5" xfId="0" applyFont="1" applyBorder="1" applyAlignment="1">
      <alignment vertical="top" wrapText="1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3" fontId="12" fillId="2" borderId="5" xfId="1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0" applyNumberFormat="1" applyFont="1" applyFill="1" applyAlignment="1" applyProtection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zoomScale="75" zoomScaleNormal="100" workbookViewId="0">
      <selection activeCell="F2" sqref="F2"/>
    </sheetView>
  </sheetViews>
  <sheetFormatPr defaultRowHeight="12.75" x14ac:dyDescent="0.2"/>
  <cols>
    <col min="1" max="1" width="13.42578125" customWidth="1"/>
    <col min="2" max="2" width="23.28515625" customWidth="1"/>
    <col min="3" max="3" width="18" customWidth="1"/>
    <col min="4" max="4" width="15.7109375" customWidth="1"/>
    <col min="5" max="5" width="9.7109375" customWidth="1"/>
    <col min="6" max="6" width="13.85546875" customWidth="1"/>
    <col min="7" max="7" width="11.7109375" bestFit="1" customWidth="1"/>
    <col min="8" max="8" width="11.5703125" customWidth="1"/>
    <col min="9" max="9" width="11.85546875" customWidth="1"/>
    <col min="10" max="10" width="11.28515625" customWidth="1"/>
    <col min="11" max="11" width="11.85546875" customWidth="1"/>
    <col min="12" max="12" width="13.42578125" customWidth="1"/>
    <col min="13" max="15" width="12.5703125" customWidth="1"/>
  </cols>
  <sheetData>
    <row r="1" spans="1:15" ht="28.9" customHeight="1" x14ac:dyDescent="0.2">
      <c r="H1" s="51" t="s">
        <v>30</v>
      </c>
      <c r="I1" s="51"/>
      <c r="J1" s="51"/>
      <c r="K1" s="51"/>
      <c r="L1" s="51"/>
      <c r="M1" s="52"/>
      <c r="N1" s="8"/>
      <c r="O1" s="8"/>
    </row>
    <row r="2" spans="1:15" ht="34.15" customHeight="1" x14ac:dyDescent="0.2">
      <c r="H2" s="52"/>
      <c r="I2" s="52"/>
      <c r="J2" s="52"/>
      <c r="K2" s="52"/>
      <c r="L2" s="52"/>
      <c r="M2" s="52"/>
      <c r="N2" s="8"/>
      <c r="O2" s="8"/>
    </row>
    <row r="3" spans="1:15" ht="18" customHeight="1" x14ac:dyDescent="0.25">
      <c r="C3" s="49" t="s">
        <v>17</v>
      </c>
      <c r="D3" s="49"/>
      <c r="E3" s="49"/>
      <c r="F3" s="49"/>
      <c r="G3" s="49"/>
    </row>
    <row r="4" spans="1:15" s="20" customFormat="1" ht="12" customHeight="1" x14ac:dyDescent="0.2">
      <c r="A4" s="50">
        <v>21202000000</v>
      </c>
      <c r="B4" s="50"/>
      <c r="C4" s="17"/>
      <c r="D4" s="18"/>
      <c r="E4" s="19"/>
      <c r="F4" s="19"/>
    </row>
    <row r="5" spans="1:15" s="20" customFormat="1" ht="12.75" customHeight="1" x14ac:dyDescent="0.2">
      <c r="A5" s="48" t="s">
        <v>18</v>
      </c>
      <c r="B5" s="48"/>
      <c r="C5" s="17"/>
      <c r="D5" s="18"/>
      <c r="E5" s="19"/>
      <c r="F5" s="19"/>
    </row>
    <row r="6" spans="1:15" ht="12" customHeight="1" x14ac:dyDescent="0.2">
      <c r="A6" s="21"/>
      <c r="B6" s="21"/>
    </row>
    <row r="7" spans="1:15" ht="13.15" customHeight="1" x14ac:dyDescent="0.2">
      <c r="A7" s="41" t="s">
        <v>19</v>
      </c>
      <c r="B7" s="41" t="s">
        <v>0</v>
      </c>
      <c r="C7" s="41" t="s">
        <v>1</v>
      </c>
      <c r="D7" s="41"/>
      <c r="E7" s="41"/>
      <c r="F7" s="41"/>
      <c r="G7" s="41"/>
      <c r="H7" s="42" t="s">
        <v>2</v>
      </c>
      <c r="I7" s="43"/>
      <c r="J7" s="43"/>
      <c r="K7" s="43"/>
      <c r="L7" s="43"/>
      <c r="M7" s="43"/>
      <c r="N7" s="43"/>
      <c r="O7" s="43"/>
    </row>
    <row r="8" spans="1:15" ht="15.75" customHeight="1" x14ac:dyDescent="0.2">
      <c r="A8" s="41"/>
      <c r="B8" s="41"/>
      <c r="C8" s="39" t="s">
        <v>3</v>
      </c>
      <c r="D8" s="40"/>
      <c r="E8" s="40"/>
      <c r="F8" s="40"/>
      <c r="G8" s="36" t="s">
        <v>4</v>
      </c>
      <c r="H8" s="42" t="s">
        <v>3</v>
      </c>
      <c r="I8" s="43"/>
      <c r="J8" s="43"/>
      <c r="K8" s="43"/>
      <c r="L8" s="43"/>
      <c r="M8" s="43"/>
      <c r="N8" s="28"/>
      <c r="O8" s="41" t="s">
        <v>4</v>
      </c>
    </row>
    <row r="9" spans="1:15" ht="27" customHeight="1" x14ac:dyDescent="0.2">
      <c r="A9" s="41"/>
      <c r="B9" s="41"/>
      <c r="C9" s="33" t="s">
        <v>5</v>
      </c>
      <c r="D9" s="34"/>
      <c r="E9" s="34"/>
      <c r="F9" s="34"/>
      <c r="G9" s="37"/>
      <c r="H9" s="45"/>
      <c r="I9" s="45"/>
      <c r="J9" s="45"/>
      <c r="K9" s="45" t="s">
        <v>15</v>
      </c>
      <c r="L9" s="45"/>
      <c r="M9" s="45"/>
      <c r="N9" s="25"/>
      <c r="O9" s="41"/>
    </row>
    <row r="10" spans="1:15" ht="15.75" customHeight="1" x14ac:dyDescent="0.2">
      <c r="A10" s="41"/>
      <c r="B10" s="41"/>
      <c r="C10" s="33" t="s">
        <v>16</v>
      </c>
      <c r="D10" s="34"/>
      <c r="E10" s="34"/>
      <c r="F10" s="34"/>
      <c r="G10" s="38"/>
      <c r="H10" s="46" t="s">
        <v>29</v>
      </c>
      <c r="I10" s="47"/>
      <c r="J10" s="47"/>
      <c r="K10" s="47"/>
      <c r="L10" s="47"/>
      <c r="M10" s="47"/>
      <c r="N10" s="25"/>
      <c r="O10" s="41"/>
    </row>
    <row r="11" spans="1:15" ht="379.15" customHeight="1" x14ac:dyDescent="0.2">
      <c r="A11" s="41"/>
      <c r="B11" s="41"/>
      <c r="C11" s="13" t="s">
        <v>25</v>
      </c>
      <c r="D11" s="13" t="s">
        <v>26</v>
      </c>
      <c r="E11" s="13" t="s">
        <v>27</v>
      </c>
      <c r="F11" s="13" t="s">
        <v>28</v>
      </c>
      <c r="G11" s="38"/>
      <c r="H11" s="13" t="s">
        <v>8</v>
      </c>
      <c r="I11" s="13" t="s">
        <v>14</v>
      </c>
      <c r="J11" s="13" t="s">
        <v>9</v>
      </c>
      <c r="K11" s="13" t="s">
        <v>10</v>
      </c>
      <c r="L11" s="13" t="s">
        <v>11</v>
      </c>
      <c r="M11" s="13" t="s">
        <v>12</v>
      </c>
      <c r="N11" s="13" t="s">
        <v>24</v>
      </c>
      <c r="O11" s="41"/>
    </row>
    <row r="12" spans="1:15" x14ac:dyDescent="0.2">
      <c r="A12" s="13"/>
      <c r="B12" s="16"/>
      <c r="C12" s="33" t="s">
        <v>20</v>
      </c>
      <c r="D12" s="34"/>
      <c r="E12" s="34"/>
      <c r="F12" s="34"/>
      <c r="G12" s="35"/>
      <c r="H12" s="33" t="s">
        <v>21</v>
      </c>
      <c r="I12" s="34"/>
      <c r="J12" s="34"/>
      <c r="K12" s="34"/>
      <c r="L12" s="34"/>
      <c r="M12" s="34"/>
      <c r="N12" s="34"/>
      <c r="O12" s="34"/>
    </row>
    <row r="13" spans="1:15" x14ac:dyDescent="0.2">
      <c r="A13" s="13"/>
      <c r="B13" s="13"/>
      <c r="C13" s="13">
        <v>41051200</v>
      </c>
      <c r="D13" s="13">
        <v>41051200</v>
      </c>
      <c r="E13" s="13">
        <v>41051000</v>
      </c>
      <c r="F13" s="13">
        <v>41053900</v>
      </c>
      <c r="G13" s="14"/>
      <c r="H13" s="13">
        <v>9410</v>
      </c>
      <c r="I13" s="13">
        <v>9770</v>
      </c>
      <c r="J13" s="13">
        <v>9770</v>
      </c>
      <c r="K13" s="13">
        <v>9770</v>
      </c>
      <c r="L13" s="13">
        <v>9770</v>
      </c>
      <c r="M13" s="13">
        <v>9770</v>
      </c>
      <c r="N13" s="13">
        <v>9770</v>
      </c>
      <c r="O13" s="13"/>
    </row>
    <row r="14" spans="1:15" ht="15.75" x14ac:dyDescent="0.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11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3">
        <v>13</v>
      </c>
      <c r="N14" s="23">
        <v>14</v>
      </c>
      <c r="O14" s="23">
        <v>15</v>
      </c>
    </row>
    <row r="15" spans="1:15" ht="15.75" x14ac:dyDescent="0.2">
      <c r="A15" s="3">
        <v>21100000000</v>
      </c>
      <c r="B15" s="4" t="s">
        <v>6</v>
      </c>
      <c r="C15" s="1">
        <v>311000</v>
      </c>
      <c r="D15" s="1">
        <v>292500</v>
      </c>
      <c r="E15" s="1">
        <v>1333632</v>
      </c>
      <c r="F15" s="1">
        <v>59500</v>
      </c>
      <c r="G15" s="1">
        <f>C15+D15+E15+F15</f>
        <v>1996632</v>
      </c>
      <c r="H15" s="2"/>
      <c r="I15" s="2"/>
      <c r="J15" s="2"/>
      <c r="K15" s="2"/>
      <c r="L15" s="2"/>
      <c r="M15" s="11"/>
      <c r="N15" s="30"/>
      <c r="O15" s="27">
        <f>H15+I15+J15+K15+L15+M15</f>
        <v>0</v>
      </c>
    </row>
    <row r="16" spans="1:15" ht="30" x14ac:dyDescent="0.2">
      <c r="A16" s="3">
        <v>21312200000</v>
      </c>
      <c r="B16" s="4" t="s">
        <v>7</v>
      </c>
      <c r="C16" s="1"/>
      <c r="D16" s="1"/>
      <c r="E16" s="1"/>
      <c r="F16" s="1"/>
      <c r="G16" s="1"/>
      <c r="H16" s="1">
        <v>7261900</v>
      </c>
      <c r="I16" s="24">
        <v>155000</v>
      </c>
      <c r="J16" s="24">
        <v>300000</v>
      </c>
      <c r="K16" s="24">
        <v>173800</v>
      </c>
      <c r="L16" s="1">
        <v>650000</v>
      </c>
      <c r="M16" s="26">
        <v>200000</v>
      </c>
      <c r="N16" s="30">
        <v>2660000</v>
      </c>
      <c r="O16" s="29">
        <f>H16+I16+J16+K16+L16+M16+N16</f>
        <v>11400700</v>
      </c>
    </row>
    <row r="17" spans="1:15" ht="15.75" x14ac:dyDescent="0.2">
      <c r="A17" s="1"/>
      <c r="B17" s="5" t="s">
        <v>13</v>
      </c>
      <c r="C17" s="6">
        <f>C15+C16</f>
        <v>311000</v>
      </c>
      <c r="D17" s="6">
        <f>D15+D16</f>
        <v>292500</v>
      </c>
      <c r="E17" s="6">
        <f>E15+E16</f>
        <v>1333632</v>
      </c>
      <c r="F17" s="6">
        <f>F15+F16</f>
        <v>59500</v>
      </c>
      <c r="G17" s="6">
        <f>G15+G16</f>
        <v>1996632</v>
      </c>
      <c r="H17" s="6">
        <f t="shared" ref="H17:O17" si="0">H15+H16</f>
        <v>7261900</v>
      </c>
      <c r="I17" s="6">
        <f t="shared" si="0"/>
        <v>155000</v>
      </c>
      <c r="J17" s="6">
        <f t="shared" si="0"/>
        <v>300000</v>
      </c>
      <c r="K17" s="6">
        <f t="shared" si="0"/>
        <v>173800</v>
      </c>
      <c r="L17" s="6">
        <f t="shared" si="0"/>
        <v>650000</v>
      </c>
      <c r="M17" s="12">
        <f t="shared" si="0"/>
        <v>200000</v>
      </c>
      <c r="N17" s="12">
        <f t="shared" si="0"/>
        <v>2660000</v>
      </c>
      <c r="O17" s="12">
        <f t="shared" si="0"/>
        <v>11400700</v>
      </c>
    </row>
    <row r="19" spans="1:15" ht="15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9"/>
      <c r="O19" s="9"/>
    </row>
    <row r="20" spans="1:15" ht="15" x14ac:dyDescent="0.25">
      <c r="A20" s="31" t="s">
        <v>22</v>
      </c>
      <c r="B20" s="31"/>
      <c r="C20" s="31"/>
      <c r="D20" s="31"/>
      <c r="E20" s="32" t="s">
        <v>23</v>
      </c>
      <c r="F20" s="32"/>
      <c r="G20" s="15"/>
      <c r="H20" s="15"/>
      <c r="I20" s="15"/>
      <c r="J20" s="15"/>
    </row>
    <row r="21" spans="1:15" ht="36.75" customHeight="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10"/>
      <c r="O21" s="10"/>
    </row>
    <row r="23" spans="1:15" ht="15" x14ac:dyDescent="0.2">
      <c r="A23" s="7"/>
      <c r="B23" s="7"/>
      <c r="C23" s="7"/>
    </row>
  </sheetData>
  <mergeCells count="23">
    <mergeCell ref="A5:B5"/>
    <mergeCell ref="C3:G3"/>
    <mergeCell ref="A4:B4"/>
    <mergeCell ref="H1:M2"/>
    <mergeCell ref="H7:O7"/>
    <mergeCell ref="C7:G7"/>
    <mergeCell ref="A7:A11"/>
    <mergeCell ref="A21:M21"/>
    <mergeCell ref="K9:M9"/>
    <mergeCell ref="H10:M10"/>
    <mergeCell ref="H9:J9"/>
    <mergeCell ref="B7:B11"/>
    <mergeCell ref="C10:F10"/>
    <mergeCell ref="H8:M8"/>
    <mergeCell ref="A20:D20"/>
    <mergeCell ref="A19:M19"/>
    <mergeCell ref="E20:F20"/>
    <mergeCell ref="C12:G12"/>
    <mergeCell ref="H12:O12"/>
    <mergeCell ref="C9:F9"/>
    <mergeCell ref="G8:G11"/>
    <mergeCell ref="C8:F8"/>
    <mergeCell ref="O8:O11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2019-11-05T12:05:27Z</cp:lastPrinted>
  <dcterms:created xsi:type="dcterms:W3CDTF">2018-11-29T06:06:17Z</dcterms:created>
  <dcterms:modified xsi:type="dcterms:W3CDTF">2019-11-27T12:02:29Z</dcterms:modified>
</cp:coreProperties>
</file>