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Лист1!$A$1:$W$20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5" i="1" l="1"/>
  <c r="W16" i="1"/>
  <c r="V17" i="1"/>
  <c r="L15" i="1" l="1"/>
  <c r="K17" i="1"/>
  <c r="J17" i="1" l="1"/>
  <c r="L17" i="1"/>
  <c r="H17" i="1"/>
  <c r="G17" i="1"/>
  <c r="N17" i="1"/>
  <c r="U17" i="1"/>
  <c r="C17" i="1"/>
  <c r="T17" i="1"/>
  <c r="I17" i="1"/>
  <c r="S17" i="1"/>
  <c r="R17" i="1"/>
  <c r="Q17" i="1"/>
  <c r="P17" i="1"/>
  <c r="O17" i="1"/>
  <c r="M17" i="1"/>
  <c r="F17" i="1"/>
  <c r="E17" i="1"/>
  <c r="D17" i="1"/>
  <c r="W17" i="1" l="1"/>
</calcChain>
</file>

<file path=xl/sharedStrings.xml><?xml version="1.0" encoding="utf-8"?>
<sst xmlns="http://schemas.openxmlformats.org/spreadsheetml/2006/main" count="43" uniqueCount="41">
  <si>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</si>
  <si>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</si>
  <si>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</si>
  <si>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</si>
  <si>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</si>
  <si>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</si>
  <si>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</si>
  <si>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</si>
  <si>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</si>
  <si>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</si>
  <si>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</si>
  <si>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</si>
  <si>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</si>
  <si>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</si>
  <si>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</si>
  <si>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</si>
  <si>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</si>
  <si>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</si>
  <si>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</si>
  <si>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</si>
  <si>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</si>
  <si>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</si>
  <si>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</si>
  <si>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</si>
  <si>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</si>
  <si>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</si>
  <si>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</si>
  <si>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Секретар ради                                                                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</si>
  <si>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</si>
  <si>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</si>
  <si>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</si>
  <si>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</si>
  <si>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</si>
  <si>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</si>
  <si>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спортивне обладнання для Каховської ЗОШ №4  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</si>
  <si>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</si>
  <si>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</si>
  <si>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на ремонт та придбання обладнання  для їдалень (харчоблоків) комунальних закладів загальної середньої освіти</t>
  </si>
  <si>
    <t>Додаток 4
до рішення  міської ради    
                      №</t>
  </si>
  <si>
    <t xml:space="preserve">на реалізацію програми  "Спроможна школа для кращих результатів" </t>
  </si>
  <si>
    <t>Андрій МОВЧАН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</si>
</sst>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5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view="pageBreakPreview" topLeftCell="G10" zoomScale="80" zoomScaleNormal="100" zoomScaleSheetLayoutView="80" workbookViewId="0">
      <selection activeCell="K11" sqref="K11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7" width="12.85546875" customWidth="1"/>
    <col min="8" max="8" width="15.85546875" customWidth="1"/>
    <col min="9" max="9" width="15.140625" customWidth="1"/>
    <col min="10" max="10" width="11.7109375" customWidth="1"/>
    <col min="11" max="11" width="13.7109375" customWidth="1"/>
    <col min="12" max="12" width="11.85546875" customWidth="1"/>
    <col min="13" max="13" width="13.7109375" customWidth="1"/>
    <col min="14" max="14" width="14.7109375" customWidth="1"/>
    <col min="15" max="15" width="13.85546875" customWidth="1"/>
    <col min="16" max="16" width="11.28515625" customWidth="1"/>
    <col min="17" max="17" width="15.28515625" customWidth="1"/>
    <col min="18" max="19" width="13.42578125" customWidth="1"/>
    <col min="20" max="20" width="13.85546875" customWidth="1"/>
    <col min="21" max="21" width="13.28515625" customWidth="1"/>
    <col min="22" max="22" width="12.5703125" customWidth="1"/>
    <col min="23" max="23" width="16.28515625" customWidth="1"/>
  </cols>
  <sheetData>
    <row r="1" spans="1:23" ht="45" customHeight="1" x14ac:dyDescent="0.2">
      <c r="J1" s="47" t="s">
        <v>38</v>
      </c>
      <c r="K1" s="47"/>
      <c r="L1" s="48"/>
      <c r="M1" s="31" t="s">
        <v>35</v>
      </c>
      <c r="N1" s="31"/>
      <c r="O1" s="31"/>
      <c r="P1" s="31"/>
      <c r="Q1" s="31"/>
      <c r="R1" s="31"/>
      <c r="S1" s="31"/>
      <c r="T1" s="2"/>
      <c r="U1" s="2"/>
      <c r="V1" s="2"/>
      <c r="W1" s="2"/>
    </row>
    <row r="2" spans="1:23" ht="34.15" customHeight="1" x14ac:dyDescent="0.2">
      <c r="M2" s="31"/>
      <c r="N2" s="31"/>
      <c r="O2" s="31"/>
      <c r="P2" s="31"/>
      <c r="Q2" s="31"/>
      <c r="R2" s="31"/>
      <c r="S2" s="31"/>
      <c r="T2" s="2"/>
      <c r="U2" s="2"/>
      <c r="V2" s="2"/>
      <c r="W2" s="2"/>
    </row>
    <row r="3" spans="1:23" ht="18" customHeight="1" x14ac:dyDescent="0.25">
      <c r="B3" s="9"/>
      <c r="C3" s="9"/>
      <c r="D3" s="50" t="s">
        <v>16</v>
      </c>
      <c r="E3" s="50"/>
      <c r="F3" s="50"/>
      <c r="G3" s="50"/>
      <c r="H3" s="50"/>
      <c r="I3" s="50"/>
      <c r="J3" s="50"/>
      <c r="K3" s="50"/>
      <c r="L3" s="50"/>
    </row>
    <row r="4" spans="1:23" s="9" customFormat="1" ht="12" customHeight="1" x14ac:dyDescent="0.2">
      <c r="A4" s="51">
        <v>21202000000</v>
      </c>
      <c r="B4" s="51"/>
      <c r="C4" s="12"/>
      <c r="D4" s="6"/>
      <c r="E4" s="7"/>
      <c r="F4" s="8"/>
      <c r="G4" s="8"/>
      <c r="H4" s="8"/>
      <c r="I4" s="8"/>
      <c r="J4" s="8"/>
      <c r="K4" s="8"/>
    </row>
    <row r="5" spans="1:23" s="9" customFormat="1" ht="12.75" customHeight="1" x14ac:dyDescent="0.2">
      <c r="A5" s="49" t="s">
        <v>17</v>
      </c>
      <c r="B5" s="49"/>
      <c r="C5" s="11"/>
      <c r="D5" s="6"/>
      <c r="E5" s="7"/>
      <c r="F5" s="8"/>
      <c r="G5" s="8"/>
      <c r="H5" s="8"/>
      <c r="I5" s="8"/>
      <c r="J5" s="8"/>
      <c r="K5" s="8"/>
    </row>
    <row r="6" spans="1:23" ht="12" customHeight="1" x14ac:dyDescent="0.2">
      <c r="A6" s="10"/>
      <c r="B6" s="10"/>
      <c r="C6" s="10"/>
    </row>
    <row r="7" spans="1:23" ht="25.5" customHeight="1" x14ac:dyDescent="0.2">
      <c r="A7" s="42" t="s">
        <v>18</v>
      </c>
      <c r="B7" s="42" t="s">
        <v>0</v>
      </c>
      <c r="C7" s="52" t="s">
        <v>1</v>
      </c>
      <c r="D7" s="53"/>
      <c r="E7" s="53"/>
      <c r="F7" s="53"/>
      <c r="G7" s="53"/>
      <c r="H7" s="53"/>
      <c r="I7" s="53"/>
      <c r="J7" s="53"/>
      <c r="K7" s="53"/>
      <c r="L7" s="54"/>
      <c r="M7" s="46" t="s">
        <v>2</v>
      </c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3" ht="21.75" customHeight="1" x14ac:dyDescent="0.2">
      <c r="A8" s="42"/>
      <c r="B8" s="43"/>
      <c r="C8" s="14" t="s">
        <v>28</v>
      </c>
      <c r="D8" s="42" t="s">
        <v>29</v>
      </c>
      <c r="E8" s="42"/>
      <c r="F8" s="42"/>
      <c r="G8" s="42"/>
      <c r="H8" s="42"/>
      <c r="I8" s="42"/>
      <c r="J8" s="14"/>
      <c r="K8" s="34"/>
      <c r="L8" s="46" t="s">
        <v>3</v>
      </c>
      <c r="M8" s="42" t="s">
        <v>29</v>
      </c>
      <c r="N8" s="42"/>
      <c r="O8" s="42"/>
      <c r="P8" s="42"/>
      <c r="Q8" s="42"/>
      <c r="R8" s="42"/>
      <c r="S8" s="42"/>
      <c r="T8" s="14"/>
      <c r="U8" s="14"/>
      <c r="V8" s="14"/>
      <c r="W8" s="42" t="s">
        <v>3</v>
      </c>
    </row>
    <row r="9" spans="1:23" ht="27" customHeight="1" x14ac:dyDescent="0.2">
      <c r="A9" s="42"/>
      <c r="B9" s="43"/>
      <c r="C9" s="42" t="s">
        <v>4</v>
      </c>
      <c r="D9" s="42"/>
      <c r="E9" s="42"/>
      <c r="F9" s="42"/>
      <c r="G9" s="42"/>
      <c r="H9" s="42"/>
      <c r="I9" s="42"/>
      <c r="J9" s="42"/>
      <c r="K9" s="34"/>
      <c r="L9" s="46"/>
      <c r="M9" s="41"/>
      <c r="N9" s="41"/>
      <c r="O9" s="41"/>
      <c r="P9" s="41"/>
      <c r="Q9" s="41" t="s">
        <v>14</v>
      </c>
      <c r="R9" s="41"/>
      <c r="S9" s="41"/>
      <c r="T9" s="14"/>
      <c r="U9" s="14"/>
      <c r="V9" s="14"/>
      <c r="W9" s="42"/>
    </row>
    <row r="10" spans="1:23" ht="15.75" customHeight="1" x14ac:dyDescent="0.2">
      <c r="A10" s="42"/>
      <c r="B10" s="43"/>
      <c r="C10" s="14"/>
      <c r="D10" s="42" t="s">
        <v>15</v>
      </c>
      <c r="E10" s="42"/>
      <c r="F10" s="42"/>
      <c r="G10" s="42"/>
      <c r="H10" s="42"/>
      <c r="I10" s="42"/>
      <c r="J10" s="14"/>
      <c r="K10" s="34"/>
      <c r="L10" s="46"/>
      <c r="M10" s="41" t="s">
        <v>26</v>
      </c>
      <c r="N10" s="41"/>
      <c r="O10" s="41"/>
      <c r="P10" s="41"/>
      <c r="Q10" s="41"/>
      <c r="R10" s="41"/>
      <c r="S10" s="41"/>
      <c r="T10" s="14"/>
      <c r="U10" s="14"/>
      <c r="V10" s="14"/>
      <c r="W10" s="42"/>
    </row>
    <row r="11" spans="1:23" ht="409.5" customHeight="1" x14ac:dyDescent="0.2">
      <c r="A11" s="42"/>
      <c r="B11" s="43"/>
      <c r="C11" s="32" t="s">
        <v>36</v>
      </c>
      <c r="D11" s="32" t="s">
        <v>22</v>
      </c>
      <c r="E11" s="32" t="s">
        <v>23</v>
      </c>
      <c r="F11" s="32" t="s">
        <v>24</v>
      </c>
      <c r="G11" s="32" t="s">
        <v>32</v>
      </c>
      <c r="H11" s="32" t="s">
        <v>37</v>
      </c>
      <c r="I11" s="32" t="s">
        <v>25</v>
      </c>
      <c r="J11" s="32" t="s">
        <v>34</v>
      </c>
      <c r="K11" s="37" t="s">
        <v>39</v>
      </c>
      <c r="L11" s="46"/>
      <c r="M11" s="32" t="s">
        <v>7</v>
      </c>
      <c r="N11" s="32" t="s">
        <v>31</v>
      </c>
      <c r="O11" s="32" t="s">
        <v>13</v>
      </c>
      <c r="P11" s="32" t="s">
        <v>8</v>
      </c>
      <c r="Q11" s="32" t="s">
        <v>9</v>
      </c>
      <c r="R11" s="32" t="s">
        <v>10</v>
      </c>
      <c r="S11" s="32" t="s">
        <v>11</v>
      </c>
      <c r="T11" s="32" t="s">
        <v>21</v>
      </c>
      <c r="U11" s="32" t="s">
        <v>30</v>
      </c>
      <c r="V11" s="32" t="s">
        <v>33</v>
      </c>
      <c r="W11" s="42"/>
    </row>
    <row r="12" spans="1:23" ht="18.75" x14ac:dyDescent="0.2">
      <c r="A12" s="14"/>
      <c r="B12" s="15"/>
      <c r="C12" s="16"/>
      <c r="D12" s="42" t="s">
        <v>19</v>
      </c>
      <c r="E12" s="42"/>
      <c r="F12" s="42"/>
      <c r="G12" s="42"/>
      <c r="H12" s="42"/>
      <c r="I12" s="42"/>
      <c r="J12" s="42"/>
      <c r="K12" s="42"/>
      <c r="L12" s="42"/>
      <c r="M12" s="42" t="s">
        <v>20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18.75" x14ac:dyDescent="0.2">
      <c r="A13" s="14"/>
      <c r="B13" s="17"/>
      <c r="C13" s="14">
        <v>41040200</v>
      </c>
      <c r="D13" s="14">
        <v>41051200</v>
      </c>
      <c r="E13" s="14">
        <v>41051200</v>
      </c>
      <c r="F13" s="14">
        <v>41051000</v>
      </c>
      <c r="G13" s="18">
        <v>41051400</v>
      </c>
      <c r="H13" s="18">
        <v>41051100</v>
      </c>
      <c r="I13" s="14">
        <v>41053900</v>
      </c>
      <c r="J13" s="14">
        <v>41053900</v>
      </c>
      <c r="K13" s="34">
        <v>41054900</v>
      </c>
      <c r="L13" s="18"/>
      <c r="M13" s="18">
        <v>9410</v>
      </c>
      <c r="N13" s="18">
        <v>9420</v>
      </c>
      <c r="O13" s="18">
        <v>9770</v>
      </c>
      <c r="P13" s="18">
        <v>9770</v>
      </c>
      <c r="Q13" s="18">
        <v>9770</v>
      </c>
      <c r="R13" s="18">
        <v>9770</v>
      </c>
      <c r="S13" s="18">
        <v>9770</v>
      </c>
      <c r="T13" s="18">
        <v>9770</v>
      </c>
      <c r="U13" s="18">
        <v>9770</v>
      </c>
      <c r="V13" s="18">
        <v>9770</v>
      </c>
      <c r="W13" s="14"/>
    </row>
    <row r="14" spans="1:23" ht="18.75" x14ac:dyDescent="0.2">
      <c r="A14" s="19">
        <v>1</v>
      </c>
      <c r="B14" s="20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34">
        <v>11</v>
      </c>
      <c r="L14" s="14">
        <v>12</v>
      </c>
      <c r="M14" s="14">
        <v>13</v>
      </c>
      <c r="N14" s="14">
        <v>14</v>
      </c>
      <c r="O14" s="14">
        <v>15</v>
      </c>
      <c r="P14" s="14">
        <v>16</v>
      </c>
      <c r="Q14" s="14">
        <v>17</v>
      </c>
      <c r="R14" s="14">
        <v>18</v>
      </c>
      <c r="S14" s="14">
        <v>19</v>
      </c>
      <c r="T14" s="14">
        <v>20</v>
      </c>
      <c r="U14" s="14">
        <v>21</v>
      </c>
      <c r="V14" s="14">
        <v>22</v>
      </c>
      <c r="W14" s="14">
        <v>23</v>
      </c>
    </row>
    <row r="15" spans="1:23" ht="18.75" x14ac:dyDescent="0.2">
      <c r="A15" s="21">
        <v>21100000000</v>
      </c>
      <c r="B15" s="22" t="s">
        <v>5</v>
      </c>
      <c r="C15" s="14">
        <v>327200</v>
      </c>
      <c r="D15" s="38">
        <v>423255</v>
      </c>
      <c r="E15" s="36">
        <v>351000</v>
      </c>
      <c r="F15" s="14">
        <v>1333632</v>
      </c>
      <c r="G15" s="14">
        <v>786277</v>
      </c>
      <c r="H15" s="14">
        <v>30000</v>
      </c>
      <c r="I15" s="14">
        <v>59500</v>
      </c>
      <c r="J15" s="14">
        <v>250000</v>
      </c>
      <c r="K15" s="34">
        <v>918216</v>
      </c>
      <c r="L15" s="14">
        <f>C15+D15+E15+F15+I15+G15+H15+J15+K15</f>
        <v>4479080</v>
      </c>
      <c r="M15" s="14"/>
      <c r="N15" s="14"/>
      <c r="O15" s="14"/>
      <c r="P15" s="14"/>
      <c r="Q15" s="14"/>
      <c r="R15" s="14"/>
      <c r="S15" s="14"/>
      <c r="T15" s="14"/>
      <c r="U15" s="18">
        <v>36096</v>
      </c>
      <c r="V15" s="39">
        <v>40500</v>
      </c>
      <c r="W15" s="27">
        <f>M15+O15+P15+Q15+R15+S15+T15+U15+V15+N15</f>
        <v>76596</v>
      </c>
    </row>
    <row r="16" spans="1:23" ht="37.5" x14ac:dyDescent="0.2">
      <c r="A16" s="21">
        <v>21312200000</v>
      </c>
      <c r="B16" s="22" t="s">
        <v>6</v>
      </c>
      <c r="C16" s="23"/>
      <c r="D16" s="14"/>
      <c r="E16" s="14"/>
      <c r="F16" s="14"/>
      <c r="G16" s="14"/>
      <c r="H16" s="14"/>
      <c r="I16" s="14"/>
      <c r="J16" s="14"/>
      <c r="K16" s="26"/>
      <c r="L16" s="14"/>
      <c r="M16" s="28">
        <v>7261600</v>
      </c>
      <c r="N16" s="29">
        <v>2718137.25</v>
      </c>
      <c r="O16" s="24">
        <v>155000</v>
      </c>
      <c r="P16" s="24">
        <v>300000</v>
      </c>
      <c r="Q16" s="24">
        <v>173800</v>
      </c>
      <c r="R16" s="18">
        <v>800000</v>
      </c>
      <c r="S16" s="18">
        <v>400000</v>
      </c>
      <c r="T16" s="18">
        <v>3160000</v>
      </c>
      <c r="U16" s="18"/>
      <c r="V16" s="26"/>
      <c r="W16" s="30">
        <f>M16+O16+P16+Q16+R16+S16+T16+U16+N16+V16</f>
        <v>14968537.25</v>
      </c>
    </row>
    <row r="17" spans="1:23" ht="18.75" x14ac:dyDescent="0.2">
      <c r="A17" s="21"/>
      <c r="B17" s="25" t="s">
        <v>12</v>
      </c>
      <c r="C17" s="26">
        <f t="shared" ref="C17:L17" si="0">C15+C16</f>
        <v>327200</v>
      </c>
      <c r="D17" s="26">
        <f t="shared" si="0"/>
        <v>423255</v>
      </c>
      <c r="E17" s="26">
        <f t="shared" si="0"/>
        <v>351000</v>
      </c>
      <c r="F17" s="26">
        <f t="shared" si="0"/>
        <v>1333632</v>
      </c>
      <c r="G17" s="26">
        <f t="shared" si="0"/>
        <v>786277</v>
      </c>
      <c r="H17" s="26">
        <f t="shared" si="0"/>
        <v>30000</v>
      </c>
      <c r="I17" s="26">
        <f t="shared" si="0"/>
        <v>59500</v>
      </c>
      <c r="J17" s="26">
        <f t="shared" si="0"/>
        <v>250000</v>
      </c>
      <c r="K17" s="26">
        <f t="shared" si="0"/>
        <v>918216</v>
      </c>
      <c r="L17" s="26">
        <f t="shared" si="0"/>
        <v>4479080</v>
      </c>
      <c r="M17" s="26">
        <f t="shared" ref="M17:W17" si="1">M15+M16</f>
        <v>7261600</v>
      </c>
      <c r="N17" s="33">
        <f t="shared" si="1"/>
        <v>2718137.25</v>
      </c>
      <c r="O17" s="26">
        <f t="shared" si="1"/>
        <v>155000</v>
      </c>
      <c r="P17" s="26">
        <f t="shared" si="1"/>
        <v>300000</v>
      </c>
      <c r="Q17" s="26">
        <f t="shared" si="1"/>
        <v>173800</v>
      </c>
      <c r="R17" s="26">
        <f t="shared" si="1"/>
        <v>800000</v>
      </c>
      <c r="S17" s="26">
        <f t="shared" si="1"/>
        <v>400000</v>
      </c>
      <c r="T17" s="26">
        <f t="shared" si="1"/>
        <v>3160000</v>
      </c>
      <c r="U17" s="26">
        <f t="shared" si="1"/>
        <v>36096</v>
      </c>
      <c r="V17" s="26">
        <f t="shared" si="1"/>
        <v>40500</v>
      </c>
      <c r="W17" s="33">
        <f t="shared" si="1"/>
        <v>15045133.25</v>
      </c>
    </row>
    <row r="19" spans="1:23" ht="15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3"/>
      <c r="U19" s="3"/>
      <c r="V19" s="3"/>
      <c r="W19" s="3"/>
    </row>
    <row r="20" spans="1:23" ht="15" x14ac:dyDescent="0.25">
      <c r="J20" s="13"/>
      <c r="K20" s="35"/>
      <c r="L20" s="5"/>
      <c r="M20" s="44" t="s">
        <v>27</v>
      </c>
      <c r="N20" s="44"/>
      <c r="O20" s="44"/>
      <c r="P20" s="44"/>
      <c r="Q20" s="44"/>
      <c r="R20" s="45" t="s">
        <v>40</v>
      </c>
      <c r="S20" s="45"/>
      <c r="T20" s="45"/>
      <c r="U20" s="45"/>
    </row>
    <row r="21" spans="1:23" ht="36.75" customHeight="1" x14ac:dyDescent="0.3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"/>
      <c r="U21" s="4"/>
      <c r="V21" s="4"/>
      <c r="W21" s="4"/>
    </row>
    <row r="23" spans="1:23" ht="15" x14ac:dyDescent="0.2">
      <c r="A23" s="1"/>
      <c r="B23" s="1"/>
      <c r="C23" s="1"/>
      <c r="D23" s="1"/>
    </row>
  </sheetData>
  <mergeCells count="23">
    <mergeCell ref="J1:L1"/>
    <mergeCell ref="A5:B5"/>
    <mergeCell ref="D3:L3"/>
    <mergeCell ref="A4:B4"/>
    <mergeCell ref="C7:L7"/>
    <mergeCell ref="A7:A11"/>
    <mergeCell ref="L8:L11"/>
    <mergeCell ref="A21:S21"/>
    <mergeCell ref="Q9:S9"/>
    <mergeCell ref="M10:S10"/>
    <mergeCell ref="M9:P9"/>
    <mergeCell ref="B7:B11"/>
    <mergeCell ref="M20:Q20"/>
    <mergeCell ref="D12:L12"/>
    <mergeCell ref="R20:U20"/>
    <mergeCell ref="D8:I8"/>
    <mergeCell ref="M8:S8"/>
    <mergeCell ref="M7:W7"/>
    <mergeCell ref="M12:W12"/>
    <mergeCell ref="A19:S19"/>
    <mergeCell ref="C9:J9"/>
    <mergeCell ref="D10:I10"/>
    <mergeCell ref="W8:W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63" orientation="landscape" verticalDpi="0" r:id="rId1"/>
  <headerFooter alignWithMargins="0"/>
  <colBreaks count="1" manualBreakCount="1">
    <brk id="12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2020-08-18T08:44:42Z</cp:lastPrinted>
  <dcterms:created xsi:type="dcterms:W3CDTF">2018-11-29T06:06:17Z</dcterms:created>
  <dcterms:modified xsi:type="dcterms:W3CDTF">2020-09-07T15:56:39Z</dcterms:modified>
</cp:coreProperties>
</file>