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/>
  </bookViews>
  <sheets>
    <sheet name="1013" sheetId="27" r:id="rId1"/>
    <sheet name="1016" sheetId="30" r:id="rId2"/>
    <sheet name="Лист1" sheetId="31" r:id="rId3"/>
  </sheets>
  <definedNames>
    <definedName name="_xlnm._FilterDatabase" localSheetId="0" hidden="1">'1013'!$A$6:$CB$11</definedName>
    <definedName name="_xlnm._FilterDatabase" localSheetId="1" hidden="1">'1016'!$A$6:$CC$15</definedName>
    <definedName name="_xlnm.Print_Area" localSheetId="0">'1013'!$A$2:$CB$11</definedName>
  </definedNames>
  <calcPr calcId="152511"/>
</workbook>
</file>

<file path=xl/calcChain.xml><?xml version="1.0" encoding="utf-8"?>
<calcChain xmlns="http://schemas.openxmlformats.org/spreadsheetml/2006/main">
  <c r="CD15" i="30" l="1"/>
  <c r="CD18" i="30" s="1"/>
  <c r="CC11" i="27" l="1"/>
  <c r="D7" i="31" l="1"/>
  <c r="CC13" i="27"/>
  <c r="BD11" i="30"/>
  <c r="BJ11" i="30" s="1"/>
  <c r="BP11" i="30" s="1"/>
  <c r="BV11" i="30" s="1"/>
  <c r="O10" i="30" l="1"/>
  <c r="U10" i="30" s="1"/>
  <c r="O11" i="30"/>
  <c r="U11" i="30" s="1"/>
  <c r="O12" i="30"/>
  <c r="U12" i="30" s="1"/>
  <c r="O13" i="30"/>
  <c r="U13" i="30" s="1"/>
  <c r="AA13" i="30" s="1"/>
  <c r="AG13" i="30" s="1"/>
  <c r="AM13" i="30" s="1"/>
  <c r="AS13" i="30" s="1"/>
  <c r="AY13" i="30" s="1"/>
  <c r="BE13" i="30" s="1"/>
  <c r="BK13" i="30" s="1"/>
  <c r="BQ13" i="30" s="1"/>
  <c r="BW13" i="30" s="1"/>
  <c r="O14" i="30"/>
  <c r="U14" i="30" s="1"/>
  <c r="AA14" i="30" s="1"/>
  <c r="AG14" i="30" s="1"/>
  <c r="AM14" i="30" s="1"/>
  <c r="AS14" i="30" s="1"/>
  <c r="AY14" i="30" s="1"/>
  <c r="BE14" i="30" s="1"/>
  <c r="BK14" i="30" s="1"/>
  <c r="BQ14" i="30" s="1"/>
  <c r="BW14" i="30" s="1"/>
  <c r="N10" i="30"/>
  <c r="T10" i="30" s="1"/>
  <c r="N11" i="30"/>
  <c r="T11" i="30" s="1"/>
  <c r="N12" i="30"/>
  <c r="T12" i="30" s="1"/>
  <c r="N13" i="30"/>
  <c r="T13" i="30" s="1"/>
  <c r="Z13" i="30" s="1"/>
  <c r="AF13" i="30" s="1"/>
  <c r="AL13" i="30" s="1"/>
  <c r="AR13" i="30" s="1"/>
  <c r="AX13" i="30" s="1"/>
  <c r="BD13" i="30" s="1"/>
  <c r="BJ13" i="30" s="1"/>
  <c r="BP13" i="30" s="1"/>
  <c r="BV13" i="30" s="1"/>
  <c r="N14" i="30"/>
  <c r="T14" i="30" s="1"/>
  <c r="Z14" i="30" s="1"/>
  <c r="AF14" i="30" s="1"/>
  <c r="AL14" i="30" s="1"/>
  <c r="AR14" i="30" s="1"/>
  <c r="AX14" i="30" s="1"/>
  <c r="BD14" i="30" s="1"/>
  <c r="BJ14" i="30" s="1"/>
  <c r="BP14" i="30" s="1"/>
  <c r="BV14" i="30" s="1"/>
  <c r="CC13" i="30" l="1"/>
  <c r="CB13" i="30"/>
  <c r="CB14" i="30" l="1"/>
  <c r="CC14" i="30"/>
  <c r="I15" i="30" l="1"/>
  <c r="H11" i="27"/>
  <c r="J11" i="27" l="1"/>
  <c r="L11" i="27"/>
  <c r="P11" i="27"/>
  <c r="R11" i="27"/>
  <c r="V11" i="27"/>
  <c r="X11" i="27"/>
  <c r="AB11" i="27"/>
  <c r="AD11" i="27"/>
  <c r="AH11" i="27"/>
  <c r="AJ11" i="27"/>
  <c r="AN11" i="27"/>
  <c r="AP11" i="27"/>
  <c r="AT11" i="27"/>
  <c r="AV11" i="27"/>
  <c r="AZ11" i="27"/>
  <c r="BB11" i="27"/>
  <c r="BF11" i="27"/>
  <c r="BH11" i="27"/>
  <c r="BL11" i="27"/>
  <c r="BN11" i="27"/>
  <c r="BR11" i="27"/>
  <c r="BT11" i="27"/>
  <c r="BX11" i="27"/>
  <c r="BZ11" i="27"/>
  <c r="CA15" i="30" l="1"/>
  <c r="BY15" i="30"/>
  <c r="BU15" i="30"/>
  <c r="BS15" i="30"/>
  <c r="BO15" i="30"/>
  <c r="BM15" i="30"/>
  <c r="BI15" i="30"/>
  <c r="BG15" i="30"/>
  <c r="BC15" i="30"/>
  <c r="BA15" i="30"/>
  <c r="AW15" i="30"/>
  <c r="AU15" i="30"/>
  <c r="AQ15" i="30"/>
  <c r="AO15" i="30"/>
  <c r="AK15" i="30"/>
  <c r="AI15" i="30"/>
  <c r="AE15" i="30"/>
  <c r="AC15" i="30"/>
  <c r="Y15" i="30"/>
  <c r="W15" i="30"/>
  <c r="S15" i="30"/>
  <c r="M15" i="30"/>
  <c r="Q15" i="30"/>
  <c r="O8" i="30"/>
  <c r="O9" i="30"/>
  <c r="N8" i="30"/>
  <c r="T8" i="30" s="1"/>
  <c r="N9" i="30"/>
  <c r="T9" i="30" s="1"/>
  <c r="K15" i="30" l="1"/>
  <c r="U8" i="30" l="1"/>
  <c r="AA8" i="30" s="1"/>
  <c r="AG8" i="30" s="1"/>
  <c r="AM8" i="30" s="1"/>
  <c r="AS8" i="30" s="1"/>
  <c r="AY8" i="30" s="1"/>
  <c r="BE8" i="30" s="1"/>
  <c r="BK8" i="30" s="1"/>
  <c r="BQ8" i="30" s="1"/>
  <c r="BW8" i="30" s="1"/>
  <c r="U9" i="30"/>
  <c r="AA9" i="30" s="1"/>
  <c r="AG9" i="30" s="1"/>
  <c r="AM9" i="30" s="1"/>
  <c r="AS9" i="30" s="1"/>
  <c r="AY9" i="30" s="1"/>
  <c r="BE9" i="30" s="1"/>
  <c r="BK9" i="30" s="1"/>
  <c r="BQ9" i="30" s="1"/>
  <c r="BW9" i="30" s="1"/>
  <c r="AA10" i="30"/>
  <c r="AG10" i="30" s="1"/>
  <c r="AM10" i="30" s="1"/>
  <c r="AS10" i="30" s="1"/>
  <c r="AY10" i="30" s="1"/>
  <c r="BE10" i="30" s="1"/>
  <c r="BK10" i="30" s="1"/>
  <c r="BQ10" i="30" s="1"/>
  <c r="BW10" i="30" s="1"/>
  <c r="AA11" i="30"/>
  <c r="AG11" i="30" s="1"/>
  <c r="AM11" i="30" s="1"/>
  <c r="AS11" i="30" s="1"/>
  <c r="AY11" i="30" s="1"/>
  <c r="BE11" i="30" s="1"/>
  <c r="BK11" i="30" s="1"/>
  <c r="BQ11" i="30" s="1"/>
  <c r="BW11" i="30" s="1"/>
  <c r="AA12" i="30"/>
  <c r="AG12" i="30" s="1"/>
  <c r="AM12" i="30" s="1"/>
  <c r="AS12" i="30" s="1"/>
  <c r="AY12" i="30" s="1"/>
  <c r="BE12" i="30" s="1"/>
  <c r="BK12" i="30" s="1"/>
  <c r="BQ12" i="30" s="1"/>
  <c r="BW12" i="30" s="1"/>
  <c r="Z12" i="30"/>
  <c r="AF12" i="30" s="1"/>
  <c r="Z8" i="30"/>
  <c r="AF8" i="30" s="1"/>
  <c r="Z9" i="30"/>
  <c r="AF9" i="30" s="1"/>
  <c r="Z10" i="30"/>
  <c r="AF10" i="30" s="1"/>
  <c r="Z11" i="30"/>
  <c r="AF11" i="30" s="1"/>
  <c r="AL12" i="30" l="1"/>
  <c r="AR12" i="30" s="1"/>
  <c r="AX12" i="30" s="1"/>
  <c r="BD12" i="30" s="1"/>
  <c r="BJ12" i="30" s="1"/>
  <c r="BP12" i="30" s="1"/>
  <c r="BV12" i="30" s="1"/>
  <c r="CB12" i="30" s="1"/>
  <c r="CB11" i="30"/>
  <c r="AL11" i="30"/>
  <c r="AR11" i="30" s="1"/>
  <c r="AL9" i="30"/>
  <c r="AR9" i="30" s="1"/>
  <c r="AX9" i="30" s="1"/>
  <c r="BD9" i="30" s="1"/>
  <c r="BJ9" i="30" s="1"/>
  <c r="BP9" i="30" s="1"/>
  <c r="BV9" i="30" s="1"/>
  <c r="CB9" i="30" s="1"/>
  <c r="AL10" i="30"/>
  <c r="AR10" i="30" s="1"/>
  <c r="AX10" i="30" s="1"/>
  <c r="BD10" i="30" s="1"/>
  <c r="BJ10" i="30" s="1"/>
  <c r="BP10" i="30" s="1"/>
  <c r="BV10" i="30" s="1"/>
  <c r="CB10" i="30" s="1"/>
  <c r="AL8" i="30"/>
  <c r="AR8" i="30" s="1"/>
  <c r="AX8" i="30" s="1"/>
  <c r="BD8" i="30" s="1"/>
  <c r="BJ8" i="30" s="1"/>
  <c r="BP8" i="30" s="1"/>
  <c r="BV8" i="30" s="1"/>
  <c r="CB8" i="30" s="1"/>
  <c r="CC9" i="30"/>
  <c r="CC8" i="30"/>
  <c r="CC11" i="30"/>
  <c r="CC10" i="30"/>
  <c r="O15" i="30"/>
  <c r="AG15" i="30" l="1"/>
  <c r="U15" i="30"/>
  <c r="AA15" i="30" l="1"/>
  <c r="AM15" i="30" l="1"/>
  <c r="AS15" i="30" l="1"/>
  <c r="N10" i="27"/>
  <c r="T10" i="27" s="1"/>
  <c r="Z10" i="27" s="1"/>
  <c r="AF10" i="27" s="1"/>
  <c r="AL10" i="27" s="1"/>
  <c r="AR10" i="27" s="1"/>
  <c r="AX10" i="27" s="1"/>
  <c r="BD10" i="27" s="1"/>
  <c r="BJ10" i="27" s="1"/>
  <c r="BP10" i="27" s="1"/>
  <c r="BV10" i="27" s="1"/>
  <c r="CB10" i="27" s="1"/>
  <c r="M10" i="27"/>
  <c r="S10" i="27" s="1"/>
  <c r="Y10" i="27" s="1"/>
  <c r="AE10" i="27" s="1"/>
  <c r="AK10" i="27" s="1"/>
  <c r="AQ10" i="27" s="1"/>
  <c r="AW10" i="27" s="1"/>
  <c r="BC10" i="27" s="1"/>
  <c r="BI10" i="27" s="1"/>
  <c r="BO10" i="27" s="1"/>
  <c r="BU10" i="27" s="1"/>
  <c r="CA10" i="27" s="1"/>
  <c r="N9" i="27"/>
  <c r="T9" i="27" s="1"/>
  <c r="Z9" i="27" s="1"/>
  <c r="AF9" i="27" s="1"/>
  <c r="AL9" i="27" s="1"/>
  <c r="AR9" i="27" s="1"/>
  <c r="AX9" i="27" s="1"/>
  <c r="BD9" i="27" s="1"/>
  <c r="BJ9" i="27" s="1"/>
  <c r="BP9" i="27" s="1"/>
  <c r="BV9" i="27" s="1"/>
  <c r="CB9" i="27" s="1"/>
  <c r="M9" i="27"/>
  <c r="S9" i="27" s="1"/>
  <c r="Y9" i="27" s="1"/>
  <c r="AE9" i="27" s="1"/>
  <c r="AK9" i="27" s="1"/>
  <c r="AQ9" i="27" s="1"/>
  <c r="AW9" i="27" s="1"/>
  <c r="BC9" i="27" s="1"/>
  <c r="BI9" i="27" s="1"/>
  <c r="BO9" i="27" s="1"/>
  <c r="BU9" i="27" s="1"/>
  <c r="CA9" i="27" s="1"/>
  <c r="N8" i="27"/>
  <c r="T8" i="27" s="1"/>
  <c r="Z8" i="27" s="1"/>
  <c r="AF8" i="27" s="1"/>
  <c r="AL8" i="27" s="1"/>
  <c r="AR8" i="27" s="1"/>
  <c r="AX8" i="27" s="1"/>
  <c r="BD8" i="27" s="1"/>
  <c r="BJ8" i="27" s="1"/>
  <c r="BP8" i="27" s="1"/>
  <c r="BV8" i="27" s="1"/>
  <c r="CB8" i="27" s="1"/>
  <c r="M8" i="27"/>
  <c r="S8" i="27" s="1"/>
  <c r="Y8" i="27" s="1"/>
  <c r="AE8" i="27" s="1"/>
  <c r="AK8" i="27" s="1"/>
  <c r="AQ8" i="27" s="1"/>
  <c r="AW8" i="27" s="1"/>
  <c r="BC8" i="27" s="1"/>
  <c r="BI8" i="27" s="1"/>
  <c r="BO8" i="27" s="1"/>
  <c r="BU8" i="27" s="1"/>
  <c r="CA8" i="27" s="1"/>
  <c r="N11" i="27" l="1"/>
  <c r="AY15" i="30"/>
  <c r="T11" i="27"/>
  <c r="BE15" i="30" l="1"/>
  <c r="Z11" i="27"/>
  <c r="BK15" i="30" l="1"/>
  <c r="CC12" i="30"/>
  <c r="AF11" i="27"/>
  <c r="BQ15" i="30" l="1"/>
  <c r="AL11" i="27"/>
  <c r="CC15" i="30" l="1"/>
  <c r="CC18" i="30" s="1"/>
  <c r="BW15" i="30"/>
  <c r="AR11" i="27"/>
  <c r="AX11" i="27" l="1"/>
  <c r="BD11" i="27" l="1"/>
  <c r="BJ11" i="27" l="1"/>
  <c r="BP11" i="27" l="1"/>
  <c r="BV11" i="27" l="1"/>
  <c r="CB11" i="27" l="1"/>
  <c r="C7" i="31" l="1"/>
  <c r="CB13" i="27"/>
</calcChain>
</file>

<file path=xl/sharedStrings.xml><?xml version="1.0" encoding="utf-8"?>
<sst xmlns="http://schemas.openxmlformats.org/spreadsheetml/2006/main" count="266" uniqueCount="61">
  <si>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</si>
  <si>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</si>
  <si>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</si>
  <si>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</si>
  <si>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</si>
  <si>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</si>
  <si>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Дорога асфальт. по селу В.Україна</t>
  </si>
  <si>
    <t>Дорога асфальтована в сад</t>
  </si>
  <si>
    <t>Дороги асфальт.в с.Роздольне</t>
  </si>
  <si>
    <t>шт.</t>
  </si>
  <si>
    <t>Комплексна трансформаторна підстанція №393</t>
  </si>
  <si>
    <t>Комплексна трансформаторна підстанція №525</t>
  </si>
  <si>
    <t>Трансформаторна підстанція № 483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</si>
  <si>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</si>
  <si>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</si>
  <si>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</si>
  <si>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</si>
  <si>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</si>
  <si>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</si>
  <si>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</si>
  <si>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</si>
  <si>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</si>
  <si>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</si>
  <si>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</si>
  <si>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</si>
  <si>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км.</t>
  </si>
  <si>
    <t>м.</t>
  </si>
  <si>
    <t xml:space="preserve"> </t>
  </si>
  <si>
    <t>Трансформаторна підстанція № 517</t>
  </si>
  <si>
    <t>Трансформаторна підстанція № 484</t>
  </si>
  <si>
    <t>Роздольне</t>
  </si>
  <si>
    <t>апарат</t>
  </si>
  <si>
    <t>село</t>
  </si>
  <si>
    <t>Вільна Україна</t>
  </si>
  <si>
    <t xml:space="preserve">апарат </t>
  </si>
  <si>
    <t>загал.</t>
  </si>
  <si>
    <t>Матеріально -відповідальна особа</t>
  </si>
  <si>
    <t>Матеріально - відповідальна особа</t>
  </si>
  <si>
    <t>благоустрій</t>
  </si>
  <si>
    <t xml:space="preserve">Вуличне освітлення по вул. Київська, Садова </t>
  </si>
  <si>
    <t>Вуличне освітлення по вул. Дружби, Шкільна</t>
  </si>
  <si>
    <t>спец</t>
  </si>
  <si>
    <t>залишок  на 01.02.2020 р.</t>
  </si>
  <si>
    <t>залишок  на 01.03.2020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</si>
  <si>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</si>
  <si>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</si>
  <si>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</si>
  <si>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</si>
  <si>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</si>
  <si>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</si>
  <si>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</si>
  <si>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</si>
  <si>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</si>
  <si>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</si>
  <si>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</si>
  <si>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01.09.2020  р.</t>
  </si>
  <si>
    <t xml:space="preserve">Разом </t>
  </si>
  <si>
    <t>Знос</t>
  </si>
  <si>
    <t>Термін використання</t>
  </si>
  <si>
    <t>Будівлі, споруди та передавальні засоби.</t>
  </si>
  <si>
    <t>Інструменти, прилади, інвентар.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</si>
</sst>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/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3" fillId="4" borderId="2" xfId="0" applyNumberFormat="1" applyFont="1" applyFill="1" applyBorder="1"/>
    <xf numFmtId="0" fontId="0" fillId="4" borderId="0" xfId="0" applyFill="1"/>
    <xf numFmtId="0" fontId="6" fillId="2" borderId="2" xfId="0" applyFont="1" applyFill="1" applyBorder="1"/>
    <xf numFmtId="0" fontId="0" fillId="3" borderId="0" xfId="0" applyFill="1"/>
    <xf numFmtId="0" fontId="5" fillId="3" borderId="2" xfId="0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/>
    <xf numFmtId="0" fontId="4" fillId="4" borderId="2" xfId="0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0" fillId="0" borderId="0" xfId="0" applyNumberFormat="1"/>
    <xf numFmtId="0" fontId="1" fillId="4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L39"/>
  <sheetViews>
    <sheetView tabSelected="1" zoomScaleNormal="100" zoomScaleSheetLayoutView="100" workbookViewId="0">
      <selection activeCell="CB2" sqref="CB2:CD2"/>
    </sheetView>
  </sheetViews>
  <sheetFormatPr defaultRowHeight="15" x14ac:dyDescent="0.25"/>
  <cols>
    <col min="1" max="1" width="11.28515625" customWidth="1"/>
    <col min="2" max="2" width="12.4257812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7.42578125" customWidth="1"/>
  </cols>
  <sheetData>
    <row r="2" spans="1:1338" ht="19.5" x14ac:dyDescent="0.25">
      <c r="A2" s="21"/>
      <c r="B2" s="22"/>
      <c r="C2" s="28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CB2" s="59"/>
      <c r="CC2" s="59"/>
      <c r="CD2" s="59"/>
    </row>
    <row r="3" spans="1:1338" ht="19.5" x14ac:dyDescent="0.25">
      <c r="A3" s="51" t="s">
        <v>59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</row>
    <row r="4" spans="1:1338" ht="19.5" x14ac:dyDescent="0.25">
      <c r="A4" s="21"/>
      <c r="B4" s="22"/>
      <c r="C4" s="28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</row>
    <row r="5" spans="1:1338" ht="19.5" x14ac:dyDescent="0.25">
      <c r="A5" s="1"/>
      <c r="B5" s="22"/>
      <c r="C5" s="28"/>
      <c r="D5" s="9"/>
      <c r="E5" s="1"/>
      <c r="F5" s="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1338" ht="62.25" customHeight="1" x14ac:dyDescent="0.25">
      <c r="A6" s="47" t="s">
        <v>0</v>
      </c>
      <c r="B6" s="47" t="s">
        <v>32</v>
      </c>
      <c r="C6" s="49" t="s">
        <v>36</v>
      </c>
      <c r="D6" s="49" t="s">
        <v>1</v>
      </c>
      <c r="E6" s="54" t="s">
        <v>2</v>
      </c>
      <c r="F6" s="49" t="s">
        <v>3</v>
      </c>
      <c r="G6" s="42" t="s">
        <v>44</v>
      </c>
      <c r="H6" s="44"/>
      <c r="I6" s="41" t="s">
        <v>13</v>
      </c>
      <c r="J6" s="41"/>
      <c r="K6" s="41"/>
      <c r="L6" s="41"/>
      <c r="M6" s="42" t="s">
        <v>42</v>
      </c>
      <c r="N6" s="44"/>
      <c r="O6" s="41" t="s">
        <v>14</v>
      </c>
      <c r="P6" s="41"/>
      <c r="Q6" s="41"/>
      <c r="R6" s="41"/>
      <c r="S6" s="42" t="s">
        <v>43</v>
      </c>
      <c r="T6" s="44"/>
      <c r="U6" s="41" t="s">
        <v>15</v>
      </c>
      <c r="V6" s="41"/>
      <c r="W6" s="41"/>
      <c r="X6" s="41"/>
      <c r="Y6" s="42" t="s">
        <v>54</v>
      </c>
      <c r="Z6" s="44"/>
      <c r="AA6" s="41" t="s">
        <v>24</v>
      </c>
      <c r="AB6" s="41"/>
      <c r="AC6" s="41"/>
      <c r="AD6" s="41"/>
      <c r="AE6" s="42" t="s">
        <v>45</v>
      </c>
      <c r="AF6" s="44"/>
      <c r="AG6" s="41" t="s">
        <v>16</v>
      </c>
      <c r="AH6" s="41"/>
      <c r="AI6" s="41"/>
      <c r="AJ6" s="41"/>
      <c r="AK6" s="42" t="s">
        <v>46</v>
      </c>
      <c r="AL6" s="44"/>
      <c r="AM6" s="41" t="s">
        <v>17</v>
      </c>
      <c r="AN6" s="41"/>
      <c r="AO6" s="41"/>
      <c r="AP6" s="41"/>
      <c r="AQ6" s="42" t="s">
        <v>47</v>
      </c>
      <c r="AR6" s="44"/>
      <c r="AS6" s="41" t="s">
        <v>18</v>
      </c>
      <c r="AT6" s="41"/>
      <c r="AU6" s="41"/>
      <c r="AV6" s="41"/>
      <c r="AW6" s="42" t="s">
        <v>48</v>
      </c>
      <c r="AX6" s="44"/>
      <c r="AY6" s="41" t="s">
        <v>19</v>
      </c>
      <c r="AZ6" s="41"/>
      <c r="BA6" s="41"/>
      <c r="BB6" s="41"/>
      <c r="BC6" s="42" t="s">
        <v>49</v>
      </c>
      <c r="BD6" s="43"/>
      <c r="BE6" s="41" t="s">
        <v>20</v>
      </c>
      <c r="BF6" s="41"/>
      <c r="BG6" s="41"/>
      <c r="BH6" s="41"/>
      <c r="BI6" s="42" t="s">
        <v>50</v>
      </c>
      <c r="BJ6" s="44"/>
      <c r="BK6" s="41" t="s">
        <v>21</v>
      </c>
      <c r="BL6" s="41"/>
      <c r="BM6" s="41"/>
      <c r="BN6" s="41"/>
      <c r="BO6" s="42" t="s">
        <v>51</v>
      </c>
      <c r="BP6" s="44"/>
      <c r="BQ6" s="41" t="s">
        <v>22</v>
      </c>
      <c r="BR6" s="41"/>
      <c r="BS6" s="41"/>
      <c r="BT6" s="41"/>
      <c r="BU6" s="42" t="s">
        <v>52</v>
      </c>
      <c r="BV6" s="44"/>
      <c r="BW6" s="41" t="s">
        <v>23</v>
      </c>
      <c r="BX6" s="41"/>
      <c r="BY6" s="41"/>
      <c r="BZ6" s="41"/>
      <c r="CA6" s="42" t="s">
        <v>53</v>
      </c>
      <c r="CB6" s="44"/>
      <c r="CC6" s="37" t="s">
        <v>57</v>
      </c>
      <c r="CD6" s="45" t="s">
        <v>58</v>
      </c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  <c r="AML6" s="18"/>
      <c r="AMM6" s="18"/>
      <c r="AMN6" s="18"/>
      <c r="AMO6" s="18"/>
      <c r="AMP6" s="18"/>
      <c r="AMQ6" s="18"/>
      <c r="AMR6" s="18"/>
      <c r="AMS6" s="18"/>
      <c r="AMT6" s="18"/>
      <c r="AMU6" s="18"/>
      <c r="AMV6" s="18"/>
      <c r="AMW6" s="18"/>
      <c r="AMX6" s="18"/>
      <c r="AMY6" s="18"/>
      <c r="AMZ6" s="18"/>
      <c r="ANA6" s="18"/>
      <c r="ANB6" s="18"/>
      <c r="ANC6" s="18"/>
      <c r="AND6" s="18"/>
      <c r="ANE6" s="18"/>
      <c r="ANF6" s="18"/>
      <c r="ANG6" s="18"/>
      <c r="ANH6" s="18"/>
      <c r="ANI6" s="18"/>
      <c r="ANJ6" s="18"/>
      <c r="ANK6" s="18"/>
      <c r="ANL6" s="18"/>
      <c r="ANM6" s="18"/>
      <c r="ANN6" s="18"/>
      <c r="ANO6" s="18"/>
      <c r="ANP6" s="18"/>
      <c r="ANQ6" s="18"/>
      <c r="ANR6" s="18"/>
      <c r="ANS6" s="18"/>
      <c r="ANT6" s="18"/>
      <c r="ANU6" s="18"/>
      <c r="ANV6" s="18"/>
      <c r="ANW6" s="18"/>
      <c r="ANX6" s="18"/>
      <c r="ANY6" s="18"/>
      <c r="ANZ6" s="18"/>
      <c r="AOA6" s="18"/>
      <c r="AOB6" s="18"/>
      <c r="AOC6" s="18"/>
      <c r="AOD6" s="18"/>
      <c r="AOE6" s="18"/>
      <c r="AOF6" s="18"/>
      <c r="AOG6" s="18"/>
      <c r="AOH6" s="18"/>
      <c r="AOI6" s="18"/>
      <c r="AOJ6" s="18"/>
      <c r="AOK6" s="18"/>
      <c r="AOL6" s="18"/>
      <c r="AOM6" s="18"/>
      <c r="AON6" s="18"/>
      <c r="AOO6" s="18"/>
      <c r="AOP6" s="18"/>
      <c r="AOQ6" s="18"/>
      <c r="AOR6" s="18"/>
      <c r="AOS6" s="18"/>
      <c r="AOT6" s="18"/>
      <c r="AOU6" s="18"/>
      <c r="AOV6" s="18"/>
      <c r="AOW6" s="18"/>
      <c r="AOX6" s="18"/>
      <c r="AOY6" s="18"/>
      <c r="AOZ6" s="18"/>
      <c r="APA6" s="18"/>
      <c r="APB6" s="18"/>
      <c r="APC6" s="18"/>
      <c r="APD6" s="18"/>
      <c r="APE6" s="18"/>
      <c r="APF6" s="18"/>
      <c r="APG6" s="18"/>
      <c r="APH6" s="18"/>
      <c r="API6" s="18"/>
      <c r="APJ6" s="18"/>
      <c r="APK6" s="18"/>
      <c r="APL6" s="18"/>
      <c r="APM6" s="18"/>
      <c r="APN6" s="18"/>
      <c r="APO6" s="18"/>
      <c r="APP6" s="18"/>
      <c r="APQ6" s="18"/>
      <c r="APR6" s="18"/>
      <c r="APS6" s="18"/>
      <c r="APT6" s="18"/>
      <c r="APU6" s="18"/>
      <c r="APV6" s="18"/>
      <c r="APW6" s="18"/>
      <c r="APX6" s="18"/>
      <c r="APY6" s="18"/>
      <c r="APZ6" s="18"/>
      <c r="AQA6" s="18"/>
      <c r="AQB6" s="18"/>
      <c r="AQC6" s="18"/>
      <c r="AQD6" s="18"/>
      <c r="AQE6" s="18"/>
      <c r="AQF6" s="18"/>
      <c r="AQG6" s="18"/>
      <c r="AQH6" s="18"/>
      <c r="AQI6" s="18"/>
      <c r="AQJ6" s="18"/>
      <c r="AQK6" s="18"/>
      <c r="AQL6" s="18"/>
      <c r="AQM6" s="18"/>
      <c r="AQN6" s="18"/>
      <c r="AQO6" s="18"/>
      <c r="AQP6" s="18"/>
      <c r="AQQ6" s="18"/>
      <c r="AQR6" s="18"/>
      <c r="AQS6" s="18"/>
      <c r="AQT6" s="18"/>
      <c r="AQU6" s="18"/>
      <c r="AQV6" s="18"/>
      <c r="AQW6" s="18"/>
      <c r="AQX6" s="18"/>
      <c r="AQY6" s="18"/>
      <c r="AQZ6" s="18"/>
      <c r="ARA6" s="18"/>
      <c r="ARB6" s="18"/>
      <c r="ARC6" s="18"/>
      <c r="ARD6" s="18"/>
      <c r="ARE6" s="18"/>
      <c r="ARF6" s="18"/>
      <c r="ARG6" s="18"/>
      <c r="ARH6" s="18"/>
      <c r="ARI6" s="18"/>
      <c r="ARJ6" s="18"/>
      <c r="ARK6" s="18"/>
      <c r="ARL6" s="18"/>
      <c r="ARM6" s="18"/>
      <c r="ARN6" s="18"/>
      <c r="ARO6" s="18"/>
      <c r="ARP6" s="18"/>
      <c r="ARQ6" s="18"/>
      <c r="ARR6" s="18"/>
      <c r="ARS6" s="18"/>
      <c r="ART6" s="18"/>
      <c r="ARU6" s="18"/>
      <c r="ARV6" s="18"/>
      <c r="ARW6" s="18"/>
      <c r="ARX6" s="18"/>
      <c r="ARY6" s="18"/>
      <c r="ARZ6" s="18"/>
      <c r="ASA6" s="18"/>
      <c r="ASB6" s="18"/>
      <c r="ASC6" s="18"/>
      <c r="ASD6" s="18"/>
      <c r="ASE6" s="18"/>
      <c r="ASF6" s="18"/>
      <c r="ASG6" s="18"/>
      <c r="ASH6" s="18"/>
      <c r="ASI6" s="18"/>
      <c r="ASJ6" s="18"/>
      <c r="ASK6" s="18"/>
      <c r="ASL6" s="18"/>
      <c r="ASM6" s="18"/>
      <c r="ASN6" s="18"/>
      <c r="ASO6" s="18"/>
      <c r="ASP6" s="18"/>
      <c r="ASQ6" s="18"/>
      <c r="ASR6" s="18"/>
      <c r="ASS6" s="18"/>
      <c r="AST6" s="18"/>
      <c r="ASU6" s="18"/>
      <c r="ASV6" s="18"/>
      <c r="ASW6" s="18"/>
      <c r="ASX6" s="18"/>
      <c r="ASY6" s="18"/>
      <c r="ASZ6" s="18"/>
      <c r="ATA6" s="18"/>
      <c r="ATB6" s="18"/>
      <c r="ATC6" s="18"/>
      <c r="ATD6" s="18"/>
      <c r="ATE6" s="18"/>
      <c r="ATF6" s="18"/>
      <c r="ATG6" s="18"/>
      <c r="ATH6" s="18"/>
      <c r="ATI6" s="18"/>
      <c r="ATJ6" s="18"/>
      <c r="ATK6" s="18"/>
      <c r="ATL6" s="18"/>
      <c r="ATM6" s="18"/>
      <c r="ATN6" s="18"/>
      <c r="ATO6" s="18"/>
      <c r="ATP6" s="18"/>
      <c r="ATQ6" s="18"/>
      <c r="ATR6" s="18"/>
      <c r="ATS6" s="18"/>
      <c r="ATT6" s="18"/>
      <c r="ATU6" s="18"/>
      <c r="ATV6" s="18"/>
      <c r="ATW6" s="18"/>
      <c r="ATX6" s="18"/>
      <c r="ATY6" s="18"/>
      <c r="ATZ6" s="18"/>
      <c r="AUA6" s="18"/>
      <c r="AUB6" s="18"/>
      <c r="AUC6" s="18"/>
      <c r="AUD6" s="18"/>
      <c r="AUE6" s="18"/>
      <c r="AUF6" s="18"/>
      <c r="AUG6" s="18"/>
      <c r="AUH6" s="18"/>
      <c r="AUI6" s="18"/>
      <c r="AUJ6" s="18"/>
      <c r="AUK6" s="18"/>
      <c r="AUL6" s="18"/>
      <c r="AUM6" s="18"/>
      <c r="AUN6" s="18"/>
      <c r="AUO6" s="18"/>
      <c r="AUP6" s="18"/>
      <c r="AUQ6" s="18"/>
      <c r="AUR6" s="18"/>
      <c r="AUS6" s="18"/>
      <c r="AUT6" s="18"/>
      <c r="AUU6" s="18"/>
      <c r="AUV6" s="18"/>
      <c r="AUW6" s="18"/>
      <c r="AUX6" s="18"/>
      <c r="AUY6" s="18"/>
      <c r="AUZ6" s="18"/>
      <c r="AVA6" s="18"/>
      <c r="AVB6" s="18"/>
      <c r="AVC6" s="18"/>
      <c r="AVD6" s="18"/>
      <c r="AVE6" s="18"/>
      <c r="AVF6" s="18"/>
      <c r="AVG6" s="18"/>
      <c r="AVH6" s="18"/>
      <c r="AVI6" s="18"/>
      <c r="AVJ6" s="18"/>
      <c r="AVK6" s="18"/>
      <c r="AVL6" s="18"/>
      <c r="AVM6" s="18"/>
      <c r="AVN6" s="18"/>
      <c r="AVO6" s="18"/>
      <c r="AVP6" s="18"/>
      <c r="AVQ6" s="18"/>
      <c r="AVR6" s="18"/>
      <c r="AVS6" s="18"/>
      <c r="AVT6" s="18"/>
      <c r="AVU6" s="18"/>
      <c r="AVV6" s="18"/>
      <c r="AVW6" s="18"/>
      <c r="AVX6" s="18"/>
      <c r="AVY6" s="18"/>
      <c r="AVZ6" s="18"/>
      <c r="AWA6" s="18"/>
      <c r="AWB6" s="18"/>
      <c r="AWC6" s="18"/>
      <c r="AWD6" s="18"/>
      <c r="AWE6" s="18"/>
      <c r="AWF6" s="18"/>
      <c r="AWG6" s="18"/>
      <c r="AWH6" s="18"/>
      <c r="AWI6" s="18"/>
      <c r="AWJ6" s="18"/>
      <c r="AWK6" s="18"/>
      <c r="AWL6" s="18"/>
      <c r="AWM6" s="18"/>
      <c r="AWN6" s="18"/>
      <c r="AWO6" s="18"/>
      <c r="AWP6" s="18"/>
      <c r="AWQ6" s="18"/>
      <c r="AWR6" s="18"/>
      <c r="AWS6" s="18"/>
      <c r="AWT6" s="18"/>
      <c r="AWU6" s="18"/>
      <c r="AWV6" s="18"/>
      <c r="AWW6" s="18"/>
      <c r="AWX6" s="18"/>
      <c r="AWY6" s="18"/>
      <c r="AWZ6" s="18"/>
      <c r="AXA6" s="18"/>
      <c r="AXB6" s="18"/>
      <c r="AXC6" s="18"/>
      <c r="AXD6" s="18"/>
      <c r="AXE6" s="18"/>
      <c r="AXF6" s="18"/>
      <c r="AXG6" s="18"/>
      <c r="AXH6" s="18"/>
      <c r="AXI6" s="18"/>
      <c r="AXJ6" s="18"/>
      <c r="AXK6" s="18"/>
      <c r="AXL6" s="18"/>
      <c r="AXM6" s="18"/>
      <c r="AXN6" s="18"/>
      <c r="AXO6" s="18"/>
      <c r="AXP6" s="18"/>
      <c r="AXQ6" s="18"/>
      <c r="AXR6" s="18"/>
      <c r="AXS6" s="18"/>
      <c r="AXT6" s="18"/>
      <c r="AXU6" s="18"/>
      <c r="AXV6" s="18"/>
      <c r="AXW6" s="18"/>
      <c r="AXX6" s="18"/>
      <c r="AXY6" s="18"/>
      <c r="AXZ6" s="18"/>
      <c r="AYA6" s="18"/>
      <c r="AYB6" s="18"/>
      <c r="AYC6" s="18"/>
      <c r="AYD6" s="18"/>
      <c r="AYE6" s="18"/>
      <c r="AYF6" s="18"/>
      <c r="AYG6" s="18"/>
      <c r="AYH6" s="18"/>
      <c r="AYI6" s="18"/>
      <c r="AYJ6" s="18"/>
      <c r="AYK6" s="18"/>
      <c r="AYL6" s="18"/>
    </row>
    <row r="7" spans="1:1338" ht="42.75" customHeight="1" x14ac:dyDescent="0.3">
      <c r="A7" s="52"/>
      <c r="B7" s="48"/>
      <c r="C7" s="50"/>
      <c r="D7" s="53"/>
      <c r="E7" s="55"/>
      <c r="F7" s="53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32" t="s">
        <v>5</v>
      </c>
      <c r="CD7" s="46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  <c r="AML7" s="18"/>
      <c r="AMM7" s="18"/>
      <c r="AMN7" s="18"/>
      <c r="AMO7" s="18"/>
      <c r="AMP7" s="18"/>
      <c r="AMQ7" s="18"/>
      <c r="AMR7" s="18"/>
      <c r="AMS7" s="18"/>
      <c r="AMT7" s="18"/>
      <c r="AMU7" s="18"/>
      <c r="AMV7" s="18"/>
      <c r="AMW7" s="18"/>
      <c r="AMX7" s="18"/>
      <c r="AMY7" s="18"/>
      <c r="AMZ7" s="18"/>
      <c r="ANA7" s="18"/>
      <c r="ANB7" s="18"/>
      <c r="ANC7" s="18"/>
      <c r="AND7" s="18"/>
      <c r="ANE7" s="18"/>
      <c r="ANF7" s="18"/>
      <c r="ANG7" s="18"/>
      <c r="ANH7" s="18"/>
      <c r="ANI7" s="18"/>
      <c r="ANJ7" s="18"/>
      <c r="ANK7" s="18"/>
      <c r="ANL7" s="18"/>
      <c r="ANM7" s="18"/>
      <c r="ANN7" s="18"/>
      <c r="ANO7" s="18"/>
      <c r="ANP7" s="18"/>
      <c r="ANQ7" s="18"/>
      <c r="ANR7" s="18"/>
      <c r="ANS7" s="18"/>
      <c r="ANT7" s="18"/>
      <c r="ANU7" s="18"/>
      <c r="ANV7" s="18"/>
      <c r="ANW7" s="18"/>
      <c r="ANX7" s="18"/>
      <c r="ANY7" s="18"/>
      <c r="ANZ7" s="18"/>
      <c r="AOA7" s="18"/>
      <c r="AOB7" s="18"/>
      <c r="AOC7" s="18"/>
      <c r="AOD7" s="18"/>
      <c r="AOE7" s="18"/>
      <c r="AOF7" s="18"/>
      <c r="AOG7" s="18"/>
      <c r="AOH7" s="18"/>
      <c r="AOI7" s="18"/>
      <c r="AOJ7" s="18"/>
      <c r="AOK7" s="18"/>
      <c r="AOL7" s="18"/>
      <c r="AOM7" s="18"/>
      <c r="AON7" s="18"/>
      <c r="AOO7" s="18"/>
      <c r="AOP7" s="18"/>
      <c r="AOQ7" s="18"/>
      <c r="AOR7" s="18"/>
      <c r="AOS7" s="18"/>
      <c r="AOT7" s="18"/>
      <c r="AOU7" s="18"/>
      <c r="AOV7" s="18"/>
      <c r="AOW7" s="18"/>
      <c r="AOX7" s="18"/>
      <c r="AOY7" s="18"/>
      <c r="AOZ7" s="18"/>
      <c r="APA7" s="18"/>
      <c r="APB7" s="18"/>
      <c r="APC7" s="18"/>
      <c r="APD7" s="18"/>
      <c r="APE7" s="18"/>
      <c r="APF7" s="18"/>
      <c r="APG7" s="18"/>
      <c r="APH7" s="18"/>
      <c r="API7" s="18"/>
      <c r="APJ7" s="18"/>
      <c r="APK7" s="18"/>
      <c r="APL7" s="18"/>
      <c r="APM7" s="18"/>
      <c r="APN7" s="18"/>
      <c r="APO7" s="18"/>
      <c r="APP7" s="18"/>
      <c r="APQ7" s="18"/>
      <c r="APR7" s="18"/>
      <c r="APS7" s="18"/>
      <c r="APT7" s="18"/>
      <c r="APU7" s="18"/>
      <c r="APV7" s="18"/>
      <c r="APW7" s="18"/>
      <c r="APX7" s="18"/>
      <c r="APY7" s="18"/>
      <c r="APZ7" s="18"/>
      <c r="AQA7" s="18"/>
      <c r="AQB7" s="18"/>
      <c r="AQC7" s="18"/>
      <c r="AQD7" s="18"/>
      <c r="AQE7" s="18"/>
      <c r="AQF7" s="18"/>
      <c r="AQG7" s="18"/>
      <c r="AQH7" s="18"/>
      <c r="AQI7" s="18"/>
      <c r="AQJ7" s="18"/>
      <c r="AQK7" s="18"/>
      <c r="AQL7" s="18"/>
      <c r="AQM7" s="18"/>
      <c r="AQN7" s="18"/>
      <c r="AQO7" s="18"/>
      <c r="AQP7" s="18"/>
      <c r="AQQ7" s="18"/>
      <c r="AQR7" s="18"/>
      <c r="AQS7" s="18"/>
      <c r="AQT7" s="18"/>
      <c r="AQU7" s="18"/>
      <c r="AQV7" s="18"/>
      <c r="AQW7" s="18"/>
      <c r="AQX7" s="18"/>
      <c r="AQY7" s="18"/>
      <c r="AQZ7" s="18"/>
      <c r="ARA7" s="18"/>
      <c r="ARB7" s="18"/>
      <c r="ARC7" s="18"/>
      <c r="ARD7" s="18"/>
      <c r="ARE7" s="18"/>
      <c r="ARF7" s="18"/>
      <c r="ARG7" s="18"/>
      <c r="ARH7" s="18"/>
      <c r="ARI7" s="18"/>
      <c r="ARJ7" s="18"/>
      <c r="ARK7" s="18"/>
      <c r="ARL7" s="18"/>
      <c r="ARM7" s="18"/>
      <c r="ARN7" s="18"/>
      <c r="ARO7" s="18"/>
      <c r="ARP7" s="18"/>
      <c r="ARQ7" s="18"/>
      <c r="ARR7" s="18"/>
      <c r="ARS7" s="18"/>
      <c r="ART7" s="18"/>
      <c r="ARU7" s="18"/>
      <c r="ARV7" s="18"/>
      <c r="ARW7" s="18"/>
      <c r="ARX7" s="18"/>
      <c r="ARY7" s="18"/>
      <c r="ARZ7" s="18"/>
      <c r="ASA7" s="18"/>
      <c r="ASB7" s="18"/>
      <c r="ASC7" s="18"/>
      <c r="ASD7" s="18"/>
      <c r="ASE7" s="18"/>
      <c r="ASF7" s="18"/>
      <c r="ASG7" s="18"/>
      <c r="ASH7" s="18"/>
      <c r="ASI7" s="18"/>
      <c r="ASJ7" s="18"/>
      <c r="ASK7" s="18"/>
      <c r="ASL7" s="18"/>
      <c r="ASM7" s="18"/>
      <c r="ASN7" s="18"/>
      <c r="ASO7" s="18"/>
      <c r="ASP7" s="18"/>
      <c r="ASQ7" s="18"/>
      <c r="ASR7" s="18"/>
      <c r="ASS7" s="18"/>
      <c r="AST7" s="18"/>
      <c r="ASU7" s="18"/>
      <c r="ASV7" s="18"/>
      <c r="ASW7" s="18"/>
      <c r="ASX7" s="18"/>
      <c r="ASY7" s="18"/>
      <c r="ASZ7" s="18"/>
      <c r="ATA7" s="18"/>
      <c r="ATB7" s="18"/>
      <c r="ATC7" s="18"/>
      <c r="ATD7" s="18"/>
      <c r="ATE7" s="18"/>
      <c r="ATF7" s="18"/>
      <c r="ATG7" s="18"/>
      <c r="ATH7" s="18"/>
      <c r="ATI7" s="18"/>
      <c r="ATJ7" s="18"/>
      <c r="ATK7" s="18"/>
      <c r="ATL7" s="18"/>
      <c r="ATM7" s="18"/>
      <c r="ATN7" s="18"/>
      <c r="ATO7" s="18"/>
      <c r="ATP7" s="18"/>
      <c r="ATQ7" s="18"/>
      <c r="ATR7" s="18"/>
      <c r="ATS7" s="18"/>
      <c r="ATT7" s="18"/>
      <c r="ATU7" s="18"/>
      <c r="ATV7" s="18"/>
      <c r="ATW7" s="18"/>
      <c r="ATX7" s="18"/>
      <c r="ATY7" s="18"/>
      <c r="ATZ7" s="18"/>
      <c r="AUA7" s="18"/>
      <c r="AUB7" s="18"/>
      <c r="AUC7" s="18"/>
      <c r="AUD7" s="18"/>
      <c r="AUE7" s="18"/>
      <c r="AUF7" s="18"/>
      <c r="AUG7" s="18"/>
      <c r="AUH7" s="18"/>
      <c r="AUI7" s="18"/>
      <c r="AUJ7" s="18"/>
      <c r="AUK7" s="18"/>
      <c r="AUL7" s="18"/>
      <c r="AUM7" s="18"/>
      <c r="AUN7" s="18"/>
      <c r="AUO7" s="18"/>
      <c r="AUP7" s="18"/>
      <c r="AUQ7" s="18"/>
      <c r="AUR7" s="18"/>
      <c r="AUS7" s="18"/>
      <c r="AUT7" s="18"/>
      <c r="AUU7" s="18"/>
      <c r="AUV7" s="18"/>
      <c r="AUW7" s="18"/>
      <c r="AUX7" s="18"/>
      <c r="AUY7" s="18"/>
      <c r="AUZ7" s="18"/>
      <c r="AVA7" s="18"/>
      <c r="AVB7" s="18"/>
      <c r="AVC7" s="18"/>
      <c r="AVD7" s="18"/>
      <c r="AVE7" s="18"/>
      <c r="AVF7" s="18"/>
      <c r="AVG7" s="18"/>
      <c r="AVH7" s="18"/>
      <c r="AVI7" s="18"/>
      <c r="AVJ7" s="18"/>
      <c r="AVK7" s="18"/>
      <c r="AVL7" s="18"/>
      <c r="AVM7" s="18"/>
      <c r="AVN7" s="18"/>
      <c r="AVO7" s="18"/>
      <c r="AVP7" s="18"/>
      <c r="AVQ7" s="18"/>
      <c r="AVR7" s="18"/>
      <c r="AVS7" s="18"/>
      <c r="AVT7" s="18"/>
      <c r="AVU7" s="18"/>
      <c r="AVV7" s="18"/>
      <c r="AVW7" s="18"/>
      <c r="AVX7" s="18"/>
      <c r="AVY7" s="18"/>
      <c r="AVZ7" s="18"/>
      <c r="AWA7" s="18"/>
      <c r="AWB7" s="18"/>
      <c r="AWC7" s="18"/>
      <c r="AWD7" s="18"/>
      <c r="AWE7" s="18"/>
      <c r="AWF7" s="18"/>
      <c r="AWG7" s="18"/>
      <c r="AWH7" s="18"/>
      <c r="AWI7" s="18"/>
      <c r="AWJ7" s="18"/>
      <c r="AWK7" s="18"/>
      <c r="AWL7" s="18"/>
      <c r="AWM7" s="18"/>
      <c r="AWN7" s="18"/>
      <c r="AWO7" s="18"/>
      <c r="AWP7" s="18"/>
      <c r="AWQ7" s="18"/>
      <c r="AWR7" s="18"/>
      <c r="AWS7" s="18"/>
      <c r="AWT7" s="18"/>
      <c r="AWU7" s="18"/>
      <c r="AWV7" s="18"/>
      <c r="AWW7" s="18"/>
      <c r="AWX7" s="18"/>
      <c r="AWY7" s="18"/>
      <c r="AWZ7" s="18"/>
      <c r="AXA7" s="18"/>
      <c r="AXB7" s="18"/>
      <c r="AXC7" s="18"/>
      <c r="AXD7" s="18"/>
      <c r="AXE7" s="18"/>
      <c r="AXF7" s="18"/>
      <c r="AXG7" s="18"/>
      <c r="AXH7" s="18"/>
      <c r="AXI7" s="18"/>
      <c r="AXJ7" s="18"/>
      <c r="AXK7" s="18"/>
      <c r="AXL7" s="18"/>
      <c r="AXM7" s="18"/>
      <c r="AXN7" s="18"/>
      <c r="AXO7" s="18"/>
      <c r="AXP7" s="18"/>
      <c r="AXQ7" s="18"/>
      <c r="AXR7" s="18"/>
      <c r="AXS7" s="18"/>
      <c r="AXT7" s="18"/>
      <c r="AXU7" s="18"/>
      <c r="AXV7" s="18"/>
      <c r="AXW7" s="18"/>
      <c r="AXX7" s="18"/>
      <c r="AXY7" s="18"/>
      <c r="AXZ7" s="18"/>
      <c r="AYA7" s="18"/>
      <c r="AYB7" s="18"/>
      <c r="AYC7" s="18"/>
      <c r="AYD7" s="18"/>
      <c r="AYE7" s="18"/>
      <c r="AYF7" s="18"/>
      <c r="AYG7" s="18"/>
      <c r="AYH7" s="18"/>
      <c r="AYI7" s="18"/>
      <c r="AYJ7" s="18"/>
      <c r="AYK7" s="18"/>
      <c r="AYL7" s="18"/>
    </row>
    <row r="8" spans="1:1338" ht="25.5" x14ac:dyDescent="0.25">
      <c r="A8" s="24" t="s">
        <v>34</v>
      </c>
      <c r="B8" s="24" t="s">
        <v>33</v>
      </c>
      <c r="C8" s="33"/>
      <c r="D8" s="4">
        <v>101330001</v>
      </c>
      <c r="E8" s="14" t="s">
        <v>6</v>
      </c>
      <c r="F8" s="5" t="s">
        <v>25</v>
      </c>
      <c r="G8" s="11">
        <v>3</v>
      </c>
      <c r="H8" s="13">
        <v>35231</v>
      </c>
      <c r="I8" s="11"/>
      <c r="J8" s="12"/>
      <c r="K8" s="11"/>
      <c r="L8" s="11"/>
      <c r="M8" s="5">
        <f t="shared" ref="M8:M10" si="0">G8+I8-K8</f>
        <v>3</v>
      </c>
      <c r="N8" s="6">
        <f t="shared" ref="N8:N10" si="1">H8+J8-L8</f>
        <v>35231</v>
      </c>
      <c r="O8" s="11"/>
      <c r="P8" s="12"/>
      <c r="Q8" s="11"/>
      <c r="R8" s="11"/>
      <c r="S8" s="5">
        <f t="shared" ref="S8:S10" si="2">M8+O8-Q8</f>
        <v>3</v>
      </c>
      <c r="T8" s="6">
        <f t="shared" ref="T8:T10" si="3">N8+P8-R8</f>
        <v>35231</v>
      </c>
      <c r="U8" s="11"/>
      <c r="V8" s="12"/>
      <c r="W8" s="11"/>
      <c r="X8" s="11"/>
      <c r="Y8" s="5">
        <f t="shared" ref="Y8:Y10" si="4">S8+U8-W8</f>
        <v>3</v>
      </c>
      <c r="Z8" s="6">
        <f t="shared" ref="Z8:Z10" si="5">T8+V8-X8</f>
        <v>35231</v>
      </c>
      <c r="AA8" s="11"/>
      <c r="AB8" s="12"/>
      <c r="AC8" s="11"/>
      <c r="AD8" s="12"/>
      <c r="AE8" s="5">
        <f t="shared" ref="AE8:AE10" si="6">Y8+AA8-AC8</f>
        <v>3</v>
      </c>
      <c r="AF8" s="6">
        <f t="shared" ref="AF8:AF10" si="7">Z8+AB8-AD8</f>
        <v>35231</v>
      </c>
      <c r="AG8" s="11"/>
      <c r="AH8" s="12"/>
      <c r="AI8" s="11"/>
      <c r="AJ8" s="11"/>
      <c r="AK8" s="5">
        <f t="shared" ref="AK8:AK10" si="8">AE8+AG8-AI8</f>
        <v>3</v>
      </c>
      <c r="AL8" s="6">
        <f t="shared" ref="AL8:AL10" si="9">AF8+AH8-AJ8</f>
        <v>35231</v>
      </c>
      <c r="AM8" s="11"/>
      <c r="AN8" s="12"/>
      <c r="AO8" s="11"/>
      <c r="AP8" s="11"/>
      <c r="AQ8" s="5">
        <f t="shared" ref="AQ8:AQ10" si="10">AK8+AM8-AO8</f>
        <v>3</v>
      </c>
      <c r="AR8" s="6">
        <f t="shared" ref="AR8:AR10" si="11">AL8+AN8-AP8</f>
        <v>35231</v>
      </c>
      <c r="AS8" s="11"/>
      <c r="AT8" s="12"/>
      <c r="AU8" s="11"/>
      <c r="AV8" s="11"/>
      <c r="AW8" s="5">
        <f t="shared" ref="AW8:AW10" si="12">AQ8+AS8-AU8</f>
        <v>3</v>
      </c>
      <c r="AX8" s="6">
        <f t="shared" ref="AX8:AX10" si="13">AR8+AT8-AV8</f>
        <v>35231</v>
      </c>
      <c r="AY8" s="11"/>
      <c r="AZ8" s="12"/>
      <c r="BA8" s="11"/>
      <c r="BB8" s="11"/>
      <c r="BC8" s="5">
        <f t="shared" ref="BC8:BC10" si="14">AW8+AY8-BA8</f>
        <v>3</v>
      </c>
      <c r="BD8" s="6">
        <f t="shared" ref="BD8:BD10" si="15">AX8+AZ8-BB8</f>
        <v>35231</v>
      </c>
      <c r="BE8" s="11"/>
      <c r="BF8" s="12"/>
      <c r="BG8" s="11"/>
      <c r="BH8" s="11"/>
      <c r="BI8" s="5">
        <f t="shared" ref="BI8:BI10" si="16">BC8+BE8-BG8</f>
        <v>3</v>
      </c>
      <c r="BJ8" s="6">
        <f t="shared" ref="BJ8:BJ10" si="17">BD8+BF8-BH8</f>
        <v>35231</v>
      </c>
      <c r="BK8" s="11"/>
      <c r="BL8" s="12"/>
      <c r="BM8" s="11"/>
      <c r="BN8" s="11"/>
      <c r="BO8" s="5">
        <f t="shared" ref="BO8:BO10" si="18">BI8+BK8-BM8</f>
        <v>3</v>
      </c>
      <c r="BP8" s="6">
        <f t="shared" ref="BP8:BP10" si="19">BJ8+BL8-BN8</f>
        <v>35231</v>
      </c>
      <c r="BQ8" s="11"/>
      <c r="BR8" s="12"/>
      <c r="BS8" s="11"/>
      <c r="BT8" s="11"/>
      <c r="BU8" s="5">
        <f t="shared" ref="BU8:BU10" si="20">BO8+BQ8-BS8</f>
        <v>3</v>
      </c>
      <c r="BV8" s="6">
        <f t="shared" ref="BV8:BV10" si="21">BP8+BR8-BT8</f>
        <v>35231</v>
      </c>
      <c r="BW8" s="11"/>
      <c r="BX8" s="12"/>
      <c r="BY8" s="11"/>
      <c r="BZ8" s="11"/>
      <c r="CA8" s="11">
        <f t="shared" ref="CA8:CA10" si="22">BU8+BW8-BY8</f>
        <v>3</v>
      </c>
      <c r="CB8" s="20">
        <f t="shared" ref="CB8:CB10" si="23">BV8+BX8-BZ8</f>
        <v>35231</v>
      </c>
      <c r="CC8" s="20">
        <v>22865.89</v>
      </c>
      <c r="CD8" s="19">
        <v>20</v>
      </c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  <c r="TR8" s="18"/>
      <c r="TS8" s="18"/>
      <c r="TT8" s="18"/>
      <c r="TU8" s="18"/>
      <c r="TV8" s="18"/>
      <c r="TW8" s="18"/>
      <c r="TX8" s="18"/>
      <c r="TY8" s="18"/>
      <c r="TZ8" s="18"/>
      <c r="UA8" s="18"/>
      <c r="UB8" s="18"/>
      <c r="UC8" s="18"/>
      <c r="UD8" s="18"/>
      <c r="UE8" s="18"/>
      <c r="UF8" s="18"/>
      <c r="UG8" s="18"/>
      <c r="UH8" s="18"/>
      <c r="UI8" s="18"/>
      <c r="UJ8" s="18"/>
      <c r="UK8" s="18"/>
      <c r="UL8" s="18"/>
      <c r="UM8" s="18"/>
      <c r="UN8" s="18"/>
      <c r="UO8" s="18"/>
      <c r="UP8" s="18"/>
      <c r="UQ8" s="18"/>
      <c r="UR8" s="18"/>
      <c r="US8" s="18"/>
      <c r="UT8" s="18"/>
      <c r="UU8" s="18"/>
      <c r="UV8" s="18"/>
      <c r="UW8" s="18"/>
      <c r="UX8" s="18"/>
      <c r="UY8" s="18"/>
      <c r="UZ8" s="18"/>
      <c r="VA8" s="18"/>
      <c r="VB8" s="18"/>
      <c r="VC8" s="18"/>
      <c r="VD8" s="18"/>
      <c r="VE8" s="18"/>
      <c r="VF8" s="18"/>
      <c r="VG8" s="18"/>
      <c r="VH8" s="18"/>
      <c r="VI8" s="18"/>
      <c r="VJ8" s="18"/>
      <c r="VK8" s="18"/>
      <c r="VL8" s="18"/>
      <c r="VM8" s="18"/>
      <c r="VN8" s="18"/>
      <c r="VO8" s="18"/>
      <c r="VP8" s="18"/>
      <c r="VQ8" s="18"/>
      <c r="VR8" s="18"/>
      <c r="VS8" s="18"/>
      <c r="VT8" s="18"/>
      <c r="VU8" s="18"/>
      <c r="VV8" s="18"/>
      <c r="VW8" s="18"/>
      <c r="VX8" s="18"/>
      <c r="VY8" s="18"/>
      <c r="VZ8" s="18"/>
      <c r="WA8" s="18"/>
      <c r="WB8" s="18"/>
      <c r="WC8" s="18"/>
      <c r="WD8" s="18"/>
      <c r="WE8" s="18"/>
      <c r="WF8" s="18"/>
      <c r="WG8" s="18"/>
      <c r="WH8" s="18"/>
      <c r="WI8" s="18"/>
      <c r="WJ8" s="18"/>
      <c r="WK8" s="18"/>
      <c r="WL8" s="18"/>
      <c r="WM8" s="18"/>
      <c r="WN8" s="18"/>
      <c r="WO8" s="18"/>
      <c r="WP8" s="18"/>
      <c r="WQ8" s="18"/>
      <c r="WR8" s="18"/>
      <c r="WS8" s="18"/>
      <c r="WT8" s="18"/>
      <c r="WU8" s="18"/>
      <c r="WV8" s="18"/>
      <c r="WW8" s="18"/>
      <c r="WX8" s="18"/>
      <c r="WY8" s="18"/>
      <c r="WZ8" s="18"/>
      <c r="XA8" s="18"/>
      <c r="XB8" s="18"/>
      <c r="XC8" s="18"/>
      <c r="XD8" s="18"/>
      <c r="XE8" s="18"/>
      <c r="XF8" s="18"/>
      <c r="XG8" s="18"/>
      <c r="XH8" s="18"/>
      <c r="XI8" s="18"/>
      <c r="XJ8" s="18"/>
      <c r="XK8" s="18"/>
      <c r="XL8" s="18"/>
      <c r="XM8" s="18"/>
      <c r="XN8" s="18"/>
      <c r="XO8" s="18"/>
      <c r="XP8" s="18"/>
      <c r="XQ8" s="18"/>
      <c r="XR8" s="18"/>
      <c r="XS8" s="18"/>
      <c r="XT8" s="18"/>
      <c r="XU8" s="18"/>
      <c r="XV8" s="18"/>
      <c r="XW8" s="18"/>
      <c r="XX8" s="18"/>
      <c r="XY8" s="18"/>
      <c r="XZ8" s="18"/>
      <c r="YA8" s="18"/>
      <c r="YB8" s="18"/>
      <c r="YC8" s="18"/>
      <c r="YD8" s="18"/>
      <c r="YE8" s="18"/>
      <c r="YF8" s="18"/>
      <c r="YG8" s="18"/>
      <c r="YH8" s="18"/>
      <c r="YI8" s="18"/>
      <c r="YJ8" s="18"/>
      <c r="YK8" s="18"/>
      <c r="YL8" s="18"/>
      <c r="YM8" s="18"/>
      <c r="YN8" s="18"/>
      <c r="YO8" s="18"/>
      <c r="YP8" s="18"/>
      <c r="YQ8" s="18"/>
      <c r="YR8" s="18"/>
      <c r="YS8" s="18"/>
      <c r="YT8" s="18"/>
      <c r="YU8" s="18"/>
      <c r="YV8" s="18"/>
      <c r="YW8" s="18"/>
      <c r="YX8" s="18"/>
      <c r="YY8" s="18"/>
      <c r="YZ8" s="18"/>
      <c r="ZA8" s="18"/>
      <c r="ZB8" s="18"/>
      <c r="ZC8" s="18"/>
      <c r="ZD8" s="18"/>
      <c r="ZE8" s="18"/>
      <c r="ZF8" s="18"/>
      <c r="ZG8" s="18"/>
      <c r="ZH8" s="18"/>
      <c r="ZI8" s="18"/>
      <c r="ZJ8" s="18"/>
      <c r="ZK8" s="18"/>
      <c r="ZL8" s="18"/>
      <c r="ZM8" s="18"/>
      <c r="ZN8" s="18"/>
      <c r="ZO8" s="18"/>
      <c r="ZP8" s="18"/>
      <c r="ZQ8" s="18"/>
      <c r="ZR8" s="18"/>
      <c r="ZS8" s="18"/>
      <c r="ZT8" s="18"/>
      <c r="ZU8" s="18"/>
      <c r="ZV8" s="18"/>
      <c r="ZW8" s="18"/>
      <c r="ZX8" s="18"/>
      <c r="ZY8" s="18"/>
      <c r="ZZ8" s="18"/>
      <c r="AAA8" s="18"/>
      <c r="AAB8" s="18"/>
      <c r="AAC8" s="18"/>
      <c r="AAD8" s="18"/>
      <c r="AAE8" s="18"/>
      <c r="AAF8" s="18"/>
      <c r="AAG8" s="18"/>
      <c r="AAH8" s="18"/>
      <c r="AAI8" s="18"/>
      <c r="AAJ8" s="18"/>
      <c r="AAK8" s="18"/>
      <c r="AAL8" s="18"/>
      <c r="AAM8" s="18"/>
      <c r="AAN8" s="18"/>
      <c r="AAO8" s="18"/>
      <c r="AAP8" s="18"/>
      <c r="AAQ8" s="18"/>
      <c r="AAR8" s="18"/>
      <c r="AAS8" s="18"/>
      <c r="AAT8" s="18"/>
      <c r="AAU8" s="18"/>
      <c r="AAV8" s="18"/>
      <c r="AAW8" s="18"/>
      <c r="AAX8" s="18"/>
      <c r="AAY8" s="18"/>
      <c r="AAZ8" s="18"/>
      <c r="ABA8" s="18"/>
      <c r="ABB8" s="18"/>
      <c r="ABC8" s="18"/>
      <c r="ABD8" s="18"/>
      <c r="ABE8" s="18"/>
      <c r="ABF8" s="18"/>
      <c r="ABG8" s="18"/>
      <c r="ABH8" s="18"/>
      <c r="ABI8" s="18"/>
      <c r="ABJ8" s="18"/>
      <c r="ABK8" s="18"/>
      <c r="ABL8" s="18"/>
      <c r="ABM8" s="18"/>
      <c r="ABN8" s="18"/>
      <c r="ABO8" s="18"/>
      <c r="ABP8" s="18"/>
      <c r="ABQ8" s="18"/>
      <c r="ABR8" s="18"/>
      <c r="ABS8" s="18"/>
      <c r="ABT8" s="18"/>
      <c r="ABU8" s="18"/>
      <c r="ABV8" s="18"/>
      <c r="ABW8" s="18"/>
      <c r="ABX8" s="18"/>
      <c r="ABY8" s="18"/>
      <c r="ABZ8" s="18"/>
      <c r="ACA8" s="18"/>
      <c r="ACB8" s="18"/>
      <c r="ACC8" s="18"/>
      <c r="ACD8" s="18"/>
      <c r="ACE8" s="18"/>
      <c r="ACF8" s="18"/>
      <c r="ACG8" s="18"/>
      <c r="ACH8" s="18"/>
      <c r="ACI8" s="18"/>
      <c r="ACJ8" s="18"/>
      <c r="ACK8" s="18"/>
      <c r="ACL8" s="18"/>
      <c r="ACM8" s="18"/>
      <c r="ACN8" s="18"/>
      <c r="ACO8" s="18"/>
      <c r="ACP8" s="18"/>
      <c r="ACQ8" s="18"/>
      <c r="ACR8" s="18"/>
      <c r="ACS8" s="18"/>
      <c r="ACT8" s="18"/>
      <c r="ACU8" s="18"/>
      <c r="ACV8" s="18"/>
      <c r="ACW8" s="18"/>
      <c r="ACX8" s="18"/>
      <c r="ACY8" s="18"/>
      <c r="ACZ8" s="18"/>
      <c r="ADA8" s="18"/>
      <c r="ADB8" s="18"/>
      <c r="ADC8" s="18"/>
      <c r="ADD8" s="18"/>
      <c r="ADE8" s="18"/>
      <c r="ADF8" s="18"/>
      <c r="ADG8" s="18"/>
      <c r="ADH8" s="18"/>
      <c r="ADI8" s="18"/>
      <c r="ADJ8" s="18"/>
      <c r="ADK8" s="18"/>
      <c r="ADL8" s="18"/>
      <c r="ADM8" s="18"/>
      <c r="ADN8" s="18"/>
      <c r="ADO8" s="18"/>
      <c r="ADP8" s="18"/>
      <c r="ADQ8" s="18"/>
      <c r="ADR8" s="18"/>
      <c r="ADS8" s="18"/>
      <c r="ADT8" s="18"/>
      <c r="ADU8" s="18"/>
      <c r="ADV8" s="18"/>
      <c r="ADW8" s="18"/>
      <c r="ADX8" s="18"/>
      <c r="ADY8" s="18"/>
      <c r="ADZ8" s="18"/>
      <c r="AEA8" s="18"/>
      <c r="AEB8" s="18"/>
      <c r="AEC8" s="18"/>
      <c r="AED8" s="18"/>
      <c r="AEE8" s="18"/>
      <c r="AEF8" s="18"/>
      <c r="AEG8" s="18"/>
      <c r="AEH8" s="18"/>
      <c r="AEI8" s="18"/>
      <c r="AEJ8" s="18"/>
      <c r="AEK8" s="18"/>
      <c r="AEL8" s="18"/>
      <c r="AEM8" s="18"/>
      <c r="AEN8" s="18"/>
      <c r="AEO8" s="18"/>
      <c r="AEP8" s="18"/>
      <c r="AEQ8" s="18"/>
      <c r="AER8" s="18"/>
      <c r="AES8" s="18"/>
      <c r="AET8" s="18"/>
      <c r="AEU8" s="18"/>
      <c r="AEV8" s="18"/>
      <c r="AEW8" s="18"/>
      <c r="AEX8" s="18"/>
      <c r="AEY8" s="18"/>
      <c r="AEZ8" s="18"/>
      <c r="AFA8" s="18"/>
      <c r="AFB8" s="18"/>
      <c r="AFC8" s="18"/>
      <c r="AFD8" s="18"/>
      <c r="AFE8" s="18"/>
      <c r="AFF8" s="18"/>
      <c r="AFG8" s="18"/>
      <c r="AFH8" s="18"/>
      <c r="AFI8" s="18"/>
      <c r="AFJ8" s="18"/>
      <c r="AFK8" s="18"/>
      <c r="AFL8" s="18"/>
      <c r="AFM8" s="18"/>
      <c r="AFN8" s="18"/>
      <c r="AFO8" s="18"/>
      <c r="AFP8" s="18"/>
      <c r="AFQ8" s="18"/>
      <c r="AFR8" s="18"/>
      <c r="AFS8" s="18"/>
      <c r="AFT8" s="18"/>
      <c r="AFU8" s="18"/>
      <c r="AFV8" s="18"/>
      <c r="AFW8" s="18"/>
      <c r="AFX8" s="18"/>
      <c r="AFY8" s="18"/>
      <c r="AFZ8" s="18"/>
      <c r="AGA8" s="18"/>
      <c r="AGB8" s="18"/>
      <c r="AGC8" s="18"/>
      <c r="AGD8" s="18"/>
      <c r="AGE8" s="18"/>
      <c r="AGF8" s="18"/>
      <c r="AGG8" s="18"/>
      <c r="AGH8" s="18"/>
      <c r="AGI8" s="18"/>
      <c r="AGJ8" s="18"/>
      <c r="AGK8" s="18"/>
      <c r="AGL8" s="18"/>
      <c r="AGM8" s="18"/>
      <c r="AGN8" s="18"/>
      <c r="AGO8" s="18"/>
      <c r="AGP8" s="18"/>
      <c r="AGQ8" s="18"/>
      <c r="AGR8" s="18"/>
      <c r="AGS8" s="18"/>
      <c r="AGT8" s="18"/>
      <c r="AGU8" s="18"/>
      <c r="AGV8" s="18"/>
      <c r="AGW8" s="18"/>
      <c r="AGX8" s="18"/>
      <c r="AGY8" s="18"/>
      <c r="AGZ8" s="18"/>
      <c r="AHA8" s="18"/>
      <c r="AHB8" s="18"/>
      <c r="AHC8" s="18"/>
      <c r="AHD8" s="18"/>
      <c r="AHE8" s="18"/>
      <c r="AHF8" s="18"/>
      <c r="AHG8" s="18"/>
      <c r="AHH8" s="18"/>
      <c r="AHI8" s="18"/>
      <c r="AHJ8" s="18"/>
      <c r="AHK8" s="18"/>
      <c r="AHL8" s="18"/>
      <c r="AHM8" s="18"/>
      <c r="AHN8" s="18"/>
      <c r="AHO8" s="18"/>
      <c r="AHP8" s="18"/>
      <c r="AHQ8" s="18"/>
      <c r="AHR8" s="18"/>
      <c r="AHS8" s="18"/>
      <c r="AHT8" s="18"/>
      <c r="AHU8" s="18"/>
      <c r="AHV8" s="18"/>
      <c r="AHW8" s="18"/>
      <c r="AHX8" s="18"/>
      <c r="AHY8" s="18"/>
      <c r="AHZ8" s="18"/>
      <c r="AIA8" s="18"/>
      <c r="AIB8" s="18"/>
      <c r="AIC8" s="18"/>
      <c r="AID8" s="18"/>
      <c r="AIE8" s="18"/>
      <c r="AIF8" s="18"/>
      <c r="AIG8" s="18"/>
      <c r="AIH8" s="18"/>
      <c r="AII8" s="18"/>
      <c r="AIJ8" s="18"/>
      <c r="AIK8" s="18"/>
      <c r="AIL8" s="18"/>
      <c r="AIM8" s="18"/>
      <c r="AIN8" s="18"/>
      <c r="AIO8" s="18"/>
      <c r="AIP8" s="18"/>
      <c r="AIQ8" s="18"/>
      <c r="AIR8" s="18"/>
      <c r="AIS8" s="18"/>
      <c r="AIT8" s="18"/>
      <c r="AIU8" s="18"/>
      <c r="AIV8" s="18"/>
      <c r="AIW8" s="18"/>
      <c r="AIX8" s="18"/>
      <c r="AIY8" s="18"/>
      <c r="AIZ8" s="18"/>
      <c r="AJA8" s="18"/>
      <c r="AJB8" s="18"/>
      <c r="AJC8" s="18"/>
      <c r="AJD8" s="18"/>
      <c r="AJE8" s="18"/>
      <c r="AJF8" s="18"/>
      <c r="AJG8" s="18"/>
      <c r="AJH8" s="18"/>
      <c r="AJI8" s="18"/>
      <c r="AJJ8" s="18"/>
      <c r="AJK8" s="18"/>
      <c r="AJL8" s="18"/>
      <c r="AJM8" s="18"/>
      <c r="AJN8" s="18"/>
      <c r="AJO8" s="18"/>
      <c r="AJP8" s="18"/>
      <c r="AJQ8" s="18"/>
      <c r="AJR8" s="18"/>
      <c r="AJS8" s="18"/>
      <c r="AJT8" s="18"/>
      <c r="AJU8" s="18"/>
      <c r="AJV8" s="18"/>
      <c r="AJW8" s="18"/>
      <c r="AJX8" s="18"/>
      <c r="AJY8" s="18"/>
      <c r="AJZ8" s="18"/>
      <c r="AKA8" s="18"/>
      <c r="AKB8" s="18"/>
      <c r="AKC8" s="18"/>
      <c r="AKD8" s="18"/>
      <c r="AKE8" s="18"/>
      <c r="AKF8" s="18"/>
      <c r="AKG8" s="18"/>
      <c r="AKH8" s="18"/>
      <c r="AKI8" s="18"/>
      <c r="AKJ8" s="18"/>
      <c r="AKK8" s="18"/>
      <c r="AKL8" s="18"/>
      <c r="AKM8" s="18"/>
      <c r="AKN8" s="18"/>
      <c r="AKO8" s="18"/>
      <c r="AKP8" s="18"/>
      <c r="AKQ8" s="18"/>
      <c r="AKR8" s="18"/>
      <c r="AKS8" s="18"/>
      <c r="AKT8" s="18"/>
      <c r="AKU8" s="18"/>
      <c r="AKV8" s="18"/>
      <c r="AKW8" s="18"/>
      <c r="AKX8" s="18"/>
      <c r="AKY8" s="18"/>
      <c r="AKZ8" s="18"/>
      <c r="ALA8" s="18"/>
      <c r="ALB8" s="18"/>
      <c r="ALC8" s="18"/>
      <c r="ALD8" s="18"/>
      <c r="ALE8" s="18"/>
      <c r="ALF8" s="18"/>
      <c r="ALG8" s="18"/>
      <c r="ALH8" s="18"/>
      <c r="ALI8" s="18"/>
      <c r="ALJ8" s="18"/>
      <c r="ALK8" s="18"/>
      <c r="ALL8" s="18"/>
      <c r="ALM8" s="18"/>
      <c r="ALN8" s="18"/>
      <c r="ALO8" s="18"/>
      <c r="ALP8" s="18"/>
      <c r="ALQ8" s="18"/>
      <c r="ALR8" s="18"/>
      <c r="ALS8" s="18"/>
      <c r="ALT8" s="18"/>
      <c r="ALU8" s="18"/>
      <c r="ALV8" s="18"/>
      <c r="ALW8" s="18"/>
      <c r="ALX8" s="18"/>
      <c r="ALY8" s="18"/>
      <c r="ALZ8" s="18"/>
      <c r="AMA8" s="18"/>
      <c r="AMB8" s="18"/>
      <c r="AMC8" s="18"/>
      <c r="AMD8" s="18"/>
      <c r="AME8" s="18"/>
      <c r="AMF8" s="18"/>
      <c r="AMG8" s="18"/>
      <c r="AMH8" s="18"/>
      <c r="AMI8" s="18"/>
      <c r="AMJ8" s="18"/>
      <c r="AMK8" s="18"/>
      <c r="AML8" s="18"/>
      <c r="AMM8" s="18"/>
      <c r="AMN8" s="18"/>
      <c r="AMO8" s="18"/>
      <c r="AMP8" s="18"/>
      <c r="AMQ8" s="18"/>
      <c r="AMR8" s="18"/>
      <c r="AMS8" s="18"/>
      <c r="AMT8" s="18"/>
      <c r="AMU8" s="18"/>
      <c r="AMV8" s="18"/>
      <c r="AMW8" s="18"/>
      <c r="AMX8" s="18"/>
      <c r="AMY8" s="18"/>
      <c r="AMZ8" s="18"/>
      <c r="ANA8" s="18"/>
      <c r="ANB8" s="18"/>
      <c r="ANC8" s="18"/>
      <c r="AND8" s="18"/>
      <c r="ANE8" s="18"/>
      <c r="ANF8" s="18"/>
      <c r="ANG8" s="18"/>
      <c r="ANH8" s="18"/>
      <c r="ANI8" s="18"/>
      <c r="ANJ8" s="18"/>
      <c r="ANK8" s="18"/>
      <c r="ANL8" s="18"/>
      <c r="ANM8" s="18"/>
      <c r="ANN8" s="18"/>
      <c r="ANO8" s="18"/>
      <c r="ANP8" s="18"/>
      <c r="ANQ8" s="18"/>
      <c r="ANR8" s="18"/>
      <c r="ANS8" s="18"/>
      <c r="ANT8" s="18"/>
      <c r="ANU8" s="18"/>
      <c r="ANV8" s="18"/>
      <c r="ANW8" s="18"/>
      <c r="ANX8" s="18"/>
      <c r="ANY8" s="18"/>
      <c r="ANZ8" s="18"/>
      <c r="AOA8" s="18"/>
      <c r="AOB8" s="18"/>
      <c r="AOC8" s="18"/>
      <c r="AOD8" s="18"/>
      <c r="AOE8" s="18"/>
      <c r="AOF8" s="18"/>
      <c r="AOG8" s="18"/>
      <c r="AOH8" s="18"/>
      <c r="AOI8" s="18"/>
      <c r="AOJ8" s="18"/>
      <c r="AOK8" s="18"/>
      <c r="AOL8" s="18"/>
      <c r="AOM8" s="18"/>
      <c r="AON8" s="18"/>
      <c r="AOO8" s="18"/>
      <c r="AOP8" s="18"/>
      <c r="AOQ8" s="18"/>
      <c r="AOR8" s="18"/>
      <c r="AOS8" s="18"/>
      <c r="AOT8" s="18"/>
      <c r="AOU8" s="18"/>
      <c r="AOV8" s="18"/>
      <c r="AOW8" s="18"/>
      <c r="AOX8" s="18"/>
      <c r="AOY8" s="18"/>
      <c r="AOZ8" s="18"/>
      <c r="APA8" s="18"/>
      <c r="APB8" s="18"/>
      <c r="APC8" s="18"/>
      <c r="APD8" s="18"/>
      <c r="APE8" s="18"/>
      <c r="APF8" s="18"/>
      <c r="APG8" s="18"/>
      <c r="APH8" s="18"/>
      <c r="API8" s="18"/>
      <c r="APJ8" s="18"/>
      <c r="APK8" s="18"/>
      <c r="APL8" s="18"/>
      <c r="APM8" s="18"/>
      <c r="APN8" s="18"/>
      <c r="APO8" s="18"/>
      <c r="APP8" s="18"/>
      <c r="APQ8" s="18"/>
      <c r="APR8" s="18"/>
      <c r="APS8" s="18"/>
      <c r="APT8" s="18"/>
      <c r="APU8" s="18"/>
      <c r="APV8" s="18"/>
      <c r="APW8" s="18"/>
      <c r="APX8" s="18"/>
      <c r="APY8" s="18"/>
      <c r="APZ8" s="18"/>
      <c r="AQA8" s="18"/>
      <c r="AQB8" s="18"/>
      <c r="AQC8" s="18"/>
      <c r="AQD8" s="18"/>
      <c r="AQE8" s="18"/>
      <c r="AQF8" s="18"/>
      <c r="AQG8" s="18"/>
      <c r="AQH8" s="18"/>
      <c r="AQI8" s="18"/>
      <c r="AQJ8" s="18"/>
      <c r="AQK8" s="18"/>
      <c r="AQL8" s="18"/>
      <c r="AQM8" s="18"/>
      <c r="AQN8" s="18"/>
      <c r="AQO8" s="18"/>
      <c r="AQP8" s="18"/>
      <c r="AQQ8" s="18"/>
      <c r="AQR8" s="18"/>
      <c r="AQS8" s="18"/>
      <c r="AQT8" s="18"/>
      <c r="AQU8" s="18"/>
      <c r="AQV8" s="18"/>
      <c r="AQW8" s="18"/>
      <c r="AQX8" s="18"/>
      <c r="AQY8" s="18"/>
      <c r="AQZ8" s="18"/>
      <c r="ARA8" s="18"/>
      <c r="ARB8" s="18"/>
      <c r="ARC8" s="18"/>
      <c r="ARD8" s="18"/>
      <c r="ARE8" s="18"/>
      <c r="ARF8" s="18"/>
      <c r="ARG8" s="18"/>
      <c r="ARH8" s="18"/>
      <c r="ARI8" s="18"/>
      <c r="ARJ8" s="18"/>
      <c r="ARK8" s="18"/>
      <c r="ARL8" s="18"/>
      <c r="ARM8" s="18"/>
      <c r="ARN8" s="18"/>
      <c r="ARO8" s="18"/>
      <c r="ARP8" s="18"/>
      <c r="ARQ8" s="18"/>
      <c r="ARR8" s="18"/>
      <c r="ARS8" s="18"/>
      <c r="ART8" s="18"/>
      <c r="ARU8" s="18"/>
      <c r="ARV8" s="18"/>
      <c r="ARW8" s="18"/>
      <c r="ARX8" s="18"/>
      <c r="ARY8" s="18"/>
      <c r="ARZ8" s="18"/>
      <c r="ASA8" s="18"/>
      <c r="ASB8" s="18"/>
      <c r="ASC8" s="18"/>
      <c r="ASD8" s="18"/>
      <c r="ASE8" s="18"/>
      <c r="ASF8" s="18"/>
      <c r="ASG8" s="18"/>
      <c r="ASH8" s="18"/>
      <c r="ASI8" s="18"/>
      <c r="ASJ8" s="18"/>
      <c r="ASK8" s="18"/>
      <c r="ASL8" s="18"/>
      <c r="ASM8" s="18"/>
      <c r="ASN8" s="18"/>
      <c r="ASO8" s="18"/>
      <c r="ASP8" s="18"/>
      <c r="ASQ8" s="18"/>
      <c r="ASR8" s="18"/>
      <c r="ASS8" s="18"/>
      <c r="AST8" s="18"/>
      <c r="ASU8" s="18"/>
      <c r="ASV8" s="18"/>
      <c r="ASW8" s="18"/>
      <c r="ASX8" s="18"/>
      <c r="ASY8" s="18"/>
      <c r="ASZ8" s="18"/>
      <c r="ATA8" s="18"/>
      <c r="ATB8" s="18"/>
      <c r="ATC8" s="18"/>
      <c r="ATD8" s="18"/>
      <c r="ATE8" s="18"/>
      <c r="ATF8" s="18"/>
      <c r="ATG8" s="18"/>
      <c r="ATH8" s="18"/>
      <c r="ATI8" s="18"/>
      <c r="ATJ8" s="18"/>
      <c r="ATK8" s="18"/>
      <c r="ATL8" s="18"/>
      <c r="ATM8" s="18"/>
      <c r="ATN8" s="18"/>
      <c r="ATO8" s="18"/>
      <c r="ATP8" s="18"/>
      <c r="ATQ8" s="18"/>
      <c r="ATR8" s="18"/>
      <c r="ATS8" s="18"/>
      <c r="ATT8" s="18"/>
      <c r="ATU8" s="18"/>
      <c r="ATV8" s="18"/>
      <c r="ATW8" s="18"/>
      <c r="ATX8" s="18"/>
      <c r="ATY8" s="18"/>
      <c r="ATZ8" s="18"/>
      <c r="AUA8" s="18"/>
      <c r="AUB8" s="18"/>
      <c r="AUC8" s="18"/>
      <c r="AUD8" s="18"/>
      <c r="AUE8" s="18"/>
      <c r="AUF8" s="18"/>
      <c r="AUG8" s="18"/>
      <c r="AUH8" s="18"/>
      <c r="AUI8" s="18"/>
      <c r="AUJ8" s="18"/>
      <c r="AUK8" s="18"/>
      <c r="AUL8" s="18"/>
      <c r="AUM8" s="18"/>
      <c r="AUN8" s="18"/>
      <c r="AUO8" s="18"/>
      <c r="AUP8" s="18"/>
      <c r="AUQ8" s="18"/>
      <c r="AUR8" s="18"/>
      <c r="AUS8" s="18"/>
      <c r="AUT8" s="18"/>
      <c r="AUU8" s="18"/>
      <c r="AUV8" s="18"/>
      <c r="AUW8" s="18"/>
      <c r="AUX8" s="18"/>
      <c r="AUY8" s="18"/>
      <c r="AUZ8" s="18"/>
      <c r="AVA8" s="18"/>
      <c r="AVB8" s="18"/>
      <c r="AVC8" s="18"/>
      <c r="AVD8" s="18"/>
      <c r="AVE8" s="18"/>
      <c r="AVF8" s="18"/>
      <c r="AVG8" s="18"/>
      <c r="AVH8" s="18"/>
      <c r="AVI8" s="18"/>
      <c r="AVJ8" s="18"/>
      <c r="AVK8" s="18"/>
      <c r="AVL8" s="18"/>
      <c r="AVM8" s="18"/>
      <c r="AVN8" s="18"/>
      <c r="AVO8" s="18"/>
      <c r="AVP8" s="18"/>
      <c r="AVQ8" s="18"/>
      <c r="AVR8" s="18"/>
      <c r="AVS8" s="18"/>
      <c r="AVT8" s="18"/>
      <c r="AVU8" s="18"/>
      <c r="AVV8" s="18"/>
      <c r="AVW8" s="18"/>
      <c r="AVX8" s="18"/>
      <c r="AVY8" s="18"/>
      <c r="AVZ8" s="18"/>
      <c r="AWA8" s="18"/>
      <c r="AWB8" s="18"/>
      <c r="AWC8" s="18"/>
      <c r="AWD8" s="18"/>
      <c r="AWE8" s="18"/>
      <c r="AWF8" s="18"/>
      <c r="AWG8" s="18"/>
      <c r="AWH8" s="18"/>
      <c r="AWI8" s="18"/>
      <c r="AWJ8" s="18"/>
      <c r="AWK8" s="18"/>
      <c r="AWL8" s="18"/>
      <c r="AWM8" s="18"/>
      <c r="AWN8" s="18"/>
      <c r="AWO8" s="18"/>
      <c r="AWP8" s="18"/>
      <c r="AWQ8" s="18"/>
      <c r="AWR8" s="18"/>
      <c r="AWS8" s="18"/>
      <c r="AWT8" s="18"/>
      <c r="AWU8" s="18"/>
      <c r="AWV8" s="18"/>
      <c r="AWW8" s="18"/>
      <c r="AWX8" s="18"/>
      <c r="AWY8" s="18"/>
      <c r="AWZ8" s="18"/>
      <c r="AXA8" s="18"/>
      <c r="AXB8" s="18"/>
      <c r="AXC8" s="18"/>
      <c r="AXD8" s="18"/>
      <c r="AXE8" s="18"/>
      <c r="AXF8" s="18"/>
      <c r="AXG8" s="18"/>
      <c r="AXH8" s="18"/>
      <c r="AXI8" s="18"/>
      <c r="AXJ8" s="18"/>
      <c r="AXK8" s="18"/>
      <c r="AXL8" s="18"/>
      <c r="AXM8" s="18"/>
      <c r="AXN8" s="18"/>
      <c r="AXO8" s="18"/>
      <c r="AXP8" s="18"/>
      <c r="AXQ8" s="18"/>
      <c r="AXR8" s="18"/>
      <c r="AXS8" s="18"/>
      <c r="AXT8" s="18"/>
      <c r="AXU8" s="18"/>
      <c r="AXV8" s="18"/>
      <c r="AXW8" s="18"/>
      <c r="AXX8" s="18"/>
      <c r="AXY8" s="18"/>
      <c r="AXZ8" s="18"/>
      <c r="AYA8" s="18"/>
      <c r="AYB8" s="18"/>
      <c r="AYC8" s="18"/>
      <c r="AYD8" s="18"/>
      <c r="AYE8" s="18"/>
      <c r="AYF8" s="18"/>
      <c r="AYG8" s="18"/>
      <c r="AYH8" s="18"/>
      <c r="AYI8" s="18"/>
      <c r="AYJ8" s="18"/>
      <c r="AYK8" s="18"/>
      <c r="AYL8" s="18"/>
    </row>
    <row r="9" spans="1:1338" ht="15.75" x14ac:dyDescent="0.25">
      <c r="A9" s="24" t="s">
        <v>34</v>
      </c>
      <c r="B9" s="24" t="s">
        <v>30</v>
      </c>
      <c r="C9" s="33"/>
      <c r="D9" s="4">
        <v>101330002</v>
      </c>
      <c r="E9" s="3" t="s">
        <v>7</v>
      </c>
      <c r="F9" s="5" t="s">
        <v>25</v>
      </c>
      <c r="G9" s="11">
        <v>4</v>
      </c>
      <c r="H9" s="13">
        <v>723115</v>
      </c>
      <c r="I9" s="11"/>
      <c r="J9" s="12"/>
      <c r="K9" s="11"/>
      <c r="L9" s="11"/>
      <c r="M9" s="5">
        <f t="shared" si="0"/>
        <v>4</v>
      </c>
      <c r="N9" s="6">
        <f t="shared" si="1"/>
        <v>723115</v>
      </c>
      <c r="O9" s="11"/>
      <c r="P9" s="12"/>
      <c r="Q9" s="11"/>
      <c r="R9" s="11"/>
      <c r="S9" s="5">
        <f t="shared" si="2"/>
        <v>4</v>
      </c>
      <c r="T9" s="6">
        <f t="shared" si="3"/>
        <v>723115</v>
      </c>
      <c r="U9" s="11"/>
      <c r="V9" s="12"/>
      <c r="W9" s="11"/>
      <c r="X9" s="11"/>
      <c r="Y9" s="5">
        <f t="shared" si="4"/>
        <v>4</v>
      </c>
      <c r="Z9" s="6">
        <f t="shared" si="5"/>
        <v>723115</v>
      </c>
      <c r="AA9" s="11"/>
      <c r="AB9" s="12"/>
      <c r="AC9" s="11"/>
      <c r="AD9" s="12"/>
      <c r="AE9" s="5">
        <f t="shared" si="6"/>
        <v>4</v>
      </c>
      <c r="AF9" s="6">
        <f t="shared" si="7"/>
        <v>723115</v>
      </c>
      <c r="AG9" s="11"/>
      <c r="AH9" s="12"/>
      <c r="AI9" s="11"/>
      <c r="AJ9" s="11"/>
      <c r="AK9" s="5">
        <f t="shared" si="8"/>
        <v>4</v>
      </c>
      <c r="AL9" s="6">
        <f t="shared" si="9"/>
        <v>723115</v>
      </c>
      <c r="AM9" s="11"/>
      <c r="AN9" s="12"/>
      <c r="AO9" s="11"/>
      <c r="AP9" s="11"/>
      <c r="AQ9" s="5">
        <f t="shared" si="10"/>
        <v>4</v>
      </c>
      <c r="AR9" s="6">
        <f t="shared" si="11"/>
        <v>723115</v>
      </c>
      <c r="AS9" s="11"/>
      <c r="AT9" s="12"/>
      <c r="AU9" s="11"/>
      <c r="AV9" s="11"/>
      <c r="AW9" s="5">
        <f t="shared" si="12"/>
        <v>4</v>
      </c>
      <c r="AX9" s="6">
        <f t="shared" si="13"/>
        <v>723115</v>
      </c>
      <c r="AY9" s="11"/>
      <c r="AZ9" s="12"/>
      <c r="BA9" s="11"/>
      <c r="BB9" s="11"/>
      <c r="BC9" s="5">
        <f t="shared" si="14"/>
        <v>4</v>
      </c>
      <c r="BD9" s="6">
        <f t="shared" si="15"/>
        <v>723115</v>
      </c>
      <c r="BE9" s="11"/>
      <c r="BF9" s="12"/>
      <c r="BG9" s="11"/>
      <c r="BH9" s="11"/>
      <c r="BI9" s="5">
        <f t="shared" si="16"/>
        <v>4</v>
      </c>
      <c r="BJ9" s="6">
        <f t="shared" si="17"/>
        <v>723115</v>
      </c>
      <c r="BK9" s="11"/>
      <c r="BL9" s="12"/>
      <c r="BM9" s="11"/>
      <c r="BN9" s="11"/>
      <c r="BO9" s="5">
        <f t="shared" si="18"/>
        <v>4</v>
      </c>
      <c r="BP9" s="6">
        <f t="shared" si="19"/>
        <v>723115</v>
      </c>
      <c r="BQ9" s="11"/>
      <c r="BR9" s="12"/>
      <c r="BS9" s="11"/>
      <c r="BT9" s="11"/>
      <c r="BU9" s="5">
        <f t="shared" si="20"/>
        <v>4</v>
      </c>
      <c r="BV9" s="6">
        <f t="shared" si="21"/>
        <v>723115</v>
      </c>
      <c r="BW9" s="11"/>
      <c r="BX9" s="12"/>
      <c r="BY9" s="11"/>
      <c r="BZ9" s="11"/>
      <c r="CA9" s="11">
        <f t="shared" si="22"/>
        <v>4</v>
      </c>
      <c r="CB9" s="20">
        <f t="shared" si="23"/>
        <v>723115</v>
      </c>
      <c r="CC9" s="20">
        <v>469215</v>
      </c>
      <c r="CD9" s="19">
        <v>20</v>
      </c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  <c r="KV9" s="18"/>
      <c r="KW9" s="18"/>
      <c r="KX9" s="18"/>
      <c r="KY9" s="18"/>
      <c r="KZ9" s="18"/>
      <c r="LA9" s="18"/>
      <c r="LB9" s="18"/>
      <c r="LC9" s="18"/>
      <c r="LD9" s="18"/>
      <c r="LE9" s="18"/>
      <c r="LF9" s="18"/>
      <c r="LG9" s="18"/>
      <c r="LH9" s="18"/>
      <c r="LI9" s="18"/>
      <c r="LJ9" s="18"/>
      <c r="LK9" s="18"/>
      <c r="LL9" s="18"/>
      <c r="LM9" s="18"/>
      <c r="LN9" s="18"/>
      <c r="LO9" s="18"/>
      <c r="LP9" s="18"/>
      <c r="LQ9" s="18"/>
      <c r="LR9" s="18"/>
      <c r="LS9" s="18"/>
      <c r="LT9" s="18"/>
      <c r="LU9" s="18"/>
      <c r="LV9" s="18"/>
      <c r="LW9" s="18"/>
      <c r="LX9" s="18"/>
      <c r="LY9" s="18"/>
      <c r="LZ9" s="18"/>
      <c r="MA9" s="18"/>
      <c r="MB9" s="18"/>
      <c r="MC9" s="18"/>
      <c r="MD9" s="18"/>
      <c r="ME9" s="18"/>
      <c r="MF9" s="18"/>
      <c r="MG9" s="18"/>
      <c r="MH9" s="18"/>
      <c r="MI9" s="18"/>
      <c r="MJ9" s="18"/>
      <c r="MK9" s="18"/>
      <c r="ML9" s="18"/>
      <c r="MM9" s="18"/>
      <c r="MN9" s="18"/>
      <c r="MO9" s="18"/>
      <c r="MP9" s="18"/>
      <c r="MQ9" s="18"/>
      <c r="MR9" s="18"/>
      <c r="MS9" s="18"/>
      <c r="MT9" s="18"/>
      <c r="MU9" s="18"/>
      <c r="MV9" s="18"/>
      <c r="MW9" s="18"/>
      <c r="MX9" s="18"/>
      <c r="MY9" s="18"/>
      <c r="MZ9" s="18"/>
      <c r="NA9" s="18"/>
      <c r="NB9" s="18"/>
      <c r="NC9" s="18"/>
      <c r="ND9" s="18"/>
      <c r="NE9" s="18"/>
      <c r="NF9" s="18"/>
      <c r="NG9" s="18"/>
      <c r="NH9" s="18"/>
      <c r="NI9" s="18"/>
      <c r="NJ9" s="18"/>
      <c r="NK9" s="18"/>
      <c r="NL9" s="18"/>
      <c r="NM9" s="18"/>
      <c r="NN9" s="18"/>
      <c r="NO9" s="18"/>
      <c r="NP9" s="18"/>
      <c r="NQ9" s="18"/>
      <c r="NR9" s="18"/>
      <c r="NS9" s="18"/>
      <c r="NT9" s="18"/>
      <c r="NU9" s="18"/>
      <c r="NV9" s="18"/>
      <c r="NW9" s="18"/>
      <c r="NX9" s="18"/>
      <c r="NY9" s="18"/>
      <c r="NZ9" s="18"/>
      <c r="OA9" s="18"/>
      <c r="OB9" s="18"/>
      <c r="OC9" s="18"/>
      <c r="OD9" s="18"/>
      <c r="OE9" s="18"/>
      <c r="OF9" s="18"/>
      <c r="OG9" s="18"/>
      <c r="OH9" s="18"/>
      <c r="OI9" s="18"/>
      <c r="OJ9" s="18"/>
      <c r="OK9" s="18"/>
      <c r="OL9" s="18"/>
      <c r="OM9" s="18"/>
      <c r="ON9" s="18"/>
      <c r="OO9" s="18"/>
      <c r="OP9" s="18"/>
      <c r="OQ9" s="18"/>
      <c r="OR9" s="18"/>
      <c r="OS9" s="18"/>
      <c r="OT9" s="18"/>
      <c r="OU9" s="18"/>
      <c r="OV9" s="18"/>
      <c r="OW9" s="18"/>
      <c r="OX9" s="18"/>
      <c r="OY9" s="18"/>
      <c r="OZ9" s="18"/>
      <c r="PA9" s="18"/>
      <c r="PB9" s="18"/>
      <c r="PC9" s="18"/>
      <c r="PD9" s="18"/>
      <c r="PE9" s="18"/>
      <c r="PF9" s="18"/>
      <c r="PG9" s="18"/>
      <c r="PH9" s="18"/>
      <c r="PI9" s="18"/>
      <c r="PJ9" s="18"/>
      <c r="PK9" s="18"/>
      <c r="PL9" s="18"/>
      <c r="PM9" s="18"/>
      <c r="PN9" s="18"/>
      <c r="PO9" s="18"/>
      <c r="PP9" s="18"/>
      <c r="PQ9" s="18"/>
      <c r="PR9" s="18"/>
      <c r="PS9" s="18"/>
      <c r="PT9" s="18"/>
      <c r="PU9" s="18"/>
      <c r="PV9" s="18"/>
      <c r="PW9" s="18"/>
      <c r="PX9" s="18"/>
      <c r="PY9" s="18"/>
      <c r="PZ9" s="18"/>
      <c r="QA9" s="18"/>
      <c r="QB9" s="18"/>
      <c r="QC9" s="18"/>
      <c r="QD9" s="18"/>
      <c r="QE9" s="18"/>
      <c r="QF9" s="18"/>
      <c r="QG9" s="18"/>
      <c r="QH9" s="18"/>
      <c r="QI9" s="18"/>
      <c r="QJ9" s="18"/>
      <c r="QK9" s="18"/>
      <c r="QL9" s="18"/>
      <c r="QM9" s="18"/>
      <c r="QN9" s="18"/>
      <c r="QO9" s="18"/>
      <c r="QP9" s="18"/>
      <c r="QQ9" s="18"/>
      <c r="QR9" s="18"/>
      <c r="QS9" s="18"/>
      <c r="QT9" s="18"/>
      <c r="QU9" s="18"/>
      <c r="QV9" s="18"/>
      <c r="QW9" s="18"/>
      <c r="QX9" s="18"/>
      <c r="QY9" s="18"/>
      <c r="QZ9" s="18"/>
      <c r="RA9" s="18"/>
      <c r="RB9" s="18"/>
      <c r="RC9" s="18"/>
      <c r="RD9" s="18"/>
      <c r="RE9" s="18"/>
      <c r="RF9" s="18"/>
      <c r="RG9" s="18"/>
      <c r="RH9" s="18"/>
      <c r="RI9" s="18"/>
      <c r="RJ9" s="18"/>
      <c r="RK9" s="18"/>
      <c r="RL9" s="18"/>
      <c r="RM9" s="18"/>
      <c r="RN9" s="18"/>
      <c r="RO9" s="18"/>
      <c r="RP9" s="18"/>
      <c r="RQ9" s="18"/>
      <c r="RR9" s="18"/>
      <c r="RS9" s="18"/>
      <c r="RT9" s="18"/>
      <c r="RU9" s="18"/>
      <c r="RV9" s="18"/>
      <c r="RW9" s="18"/>
      <c r="RX9" s="18"/>
      <c r="RY9" s="18"/>
      <c r="RZ9" s="18"/>
      <c r="SA9" s="18"/>
      <c r="SB9" s="18"/>
      <c r="SC9" s="18"/>
      <c r="SD9" s="18"/>
      <c r="SE9" s="18"/>
      <c r="SF9" s="18"/>
      <c r="SG9" s="18"/>
      <c r="SH9" s="18"/>
      <c r="SI9" s="18"/>
      <c r="SJ9" s="18"/>
      <c r="SK9" s="18"/>
      <c r="SL9" s="18"/>
      <c r="SM9" s="18"/>
      <c r="SN9" s="18"/>
      <c r="SO9" s="18"/>
      <c r="SP9" s="18"/>
      <c r="SQ9" s="18"/>
      <c r="SR9" s="18"/>
      <c r="SS9" s="18"/>
      <c r="ST9" s="18"/>
      <c r="SU9" s="18"/>
      <c r="SV9" s="18"/>
      <c r="SW9" s="18"/>
      <c r="SX9" s="18"/>
      <c r="SY9" s="18"/>
      <c r="SZ9" s="18"/>
      <c r="TA9" s="18"/>
      <c r="TB9" s="18"/>
      <c r="TC9" s="18"/>
      <c r="TD9" s="18"/>
      <c r="TE9" s="18"/>
      <c r="TF9" s="18"/>
      <c r="TG9" s="18"/>
      <c r="TH9" s="18"/>
      <c r="TI9" s="18"/>
      <c r="TJ9" s="18"/>
      <c r="TK9" s="18"/>
      <c r="TL9" s="18"/>
      <c r="TM9" s="18"/>
      <c r="TN9" s="18"/>
      <c r="TO9" s="18"/>
      <c r="TP9" s="18"/>
      <c r="TQ9" s="18"/>
      <c r="TR9" s="18"/>
      <c r="TS9" s="18"/>
      <c r="TT9" s="18"/>
      <c r="TU9" s="18"/>
      <c r="TV9" s="18"/>
      <c r="TW9" s="18"/>
      <c r="TX9" s="18"/>
      <c r="TY9" s="18"/>
      <c r="TZ9" s="18"/>
      <c r="UA9" s="18"/>
      <c r="UB9" s="18"/>
      <c r="UC9" s="18"/>
      <c r="UD9" s="18"/>
      <c r="UE9" s="18"/>
      <c r="UF9" s="18"/>
      <c r="UG9" s="18"/>
      <c r="UH9" s="18"/>
      <c r="UI9" s="18"/>
      <c r="UJ9" s="18"/>
      <c r="UK9" s="18"/>
      <c r="UL9" s="18"/>
      <c r="UM9" s="18"/>
      <c r="UN9" s="18"/>
      <c r="UO9" s="18"/>
      <c r="UP9" s="18"/>
      <c r="UQ9" s="18"/>
      <c r="UR9" s="18"/>
      <c r="US9" s="18"/>
      <c r="UT9" s="18"/>
      <c r="UU9" s="18"/>
      <c r="UV9" s="18"/>
      <c r="UW9" s="18"/>
      <c r="UX9" s="18"/>
      <c r="UY9" s="18"/>
      <c r="UZ9" s="18"/>
      <c r="VA9" s="18"/>
      <c r="VB9" s="18"/>
      <c r="VC9" s="18"/>
      <c r="VD9" s="18"/>
      <c r="VE9" s="18"/>
      <c r="VF9" s="18"/>
      <c r="VG9" s="18"/>
      <c r="VH9" s="18"/>
      <c r="VI9" s="18"/>
      <c r="VJ9" s="18"/>
      <c r="VK9" s="18"/>
      <c r="VL9" s="18"/>
      <c r="VM9" s="18"/>
      <c r="VN9" s="18"/>
      <c r="VO9" s="18"/>
      <c r="VP9" s="18"/>
      <c r="VQ9" s="18"/>
      <c r="VR9" s="18"/>
      <c r="VS9" s="18"/>
      <c r="VT9" s="18"/>
      <c r="VU9" s="18"/>
      <c r="VV9" s="18"/>
      <c r="VW9" s="18"/>
      <c r="VX9" s="18"/>
      <c r="VY9" s="18"/>
      <c r="VZ9" s="18"/>
      <c r="WA9" s="18"/>
      <c r="WB9" s="18"/>
      <c r="WC9" s="18"/>
      <c r="WD9" s="18"/>
      <c r="WE9" s="18"/>
      <c r="WF9" s="18"/>
      <c r="WG9" s="18"/>
      <c r="WH9" s="18"/>
      <c r="WI9" s="18"/>
      <c r="WJ9" s="18"/>
      <c r="WK9" s="18"/>
      <c r="WL9" s="18"/>
      <c r="WM9" s="18"/>
      <c r="WN9" s="18"/>
      <c r="WO9" s="18"/>
      <c r="WP9" s="18"/>
      <c r="WQ9" s="18"/>
      <c r="WR9" s="18"/>
      <c r="WS9" s="18"/>
      <c r="WT9" s="18"/>
      <c r="WU9" s="18"/>
      <c r="WV9" s="18"/>
      <c r="WW9" s="18"/>
      <c r="WX9" s="18"/>
      <c r="WY9" s="18"/>
      <c r="WZ9" s="18"/>
      <c r="XA9" s="18"/>
      <c r="XB9" s="18"/>
      <c r="XC9" s="18"/>
      <c r="XD9" s="18"/>
      <c r="XE9" s="18"/>
      <c r="XF9" s="18"/>
      <c r="XG9" s="18"/>
      <c r="XH9" s="18"/>
      <c r="XI9" s="18"/>
      <c r="XJ9" s="18"/>
      <c r="XK9" s="18"/>
      <c r="XL9" s="18"/>
      <c r="XM9" s="18"/>
      <c r="XN9" s="18"/>
      <c r="XO9" s="18"/>
      <c r="XP9" s="18"/>
      <c r="XQ9" s="18"/>
      <c r="XR9" s="18"/>
      <c r="XS9" s="18"/>
      <c r="XT9" s="18"/>
      <c r="XU9" s="18"/>
      <c r="XV9" s="18"/>
      <c r="XW9" s="18"/>
      <c r="XX9" s="18"/>
      <c r="XY9" s="18"/>
      <c r="XZ9" s="18"/>
      <c r="YA9" s="18"/>
      <c r="YB9" s="18"/>
      <c r="YC9" s="18"/>
      <c r="YD9" s="18"/>
      <c r="YE9" s="18"/>
      <c r="YF9" s="18"/>
      <c r="YG9" s="18"/>
      <c r="YH9" s="18"/>
      <c r="YI9" s="18"/>
      <c r="YJ9" s="18"/>
      <c r="YK9" s="18"/>
      <c r="YL9" s="18"/>
      <c r="YM9" s="18"/>
      <c r="YN9" s="18"/>
      <c r="YO9" s="18"/>
      <c r="YP9" s="18"/>
      <c r="YQ9" s="18"/>
      <c r="YR9" s="18"/>
      <c r="YS9" s="18"/>
      <c r="YT9" s="18"/>
      <c r="YU9" s="18"/>
      <c r="YV9" s="18"/>
      <c r="YW9" s="18"/>
      <c r="YX9" s="18"/>
      <c r="YY9" s="18"/>
      <c r="YZ9" s="18"/>
      <c r="ZA9" s="18"/>
      <c r="ZB9" s="18"/>
      <c r="ZC9" s="18"/>
      <c r="ZD9" s="18"/>
      <c r="ZE9" s="18"/>
      <c r="ZF9" s="18"/>
      <c r="ZG9" s="18"/>
      <c r="ZH9" s="18"/>
      <c r="ZI9" s="18"/>
      <c r="ZJ9" s="18"/>
      <c r="ZK9" s="18"/>
      <c r="ZL9" s="18"/>
      <c r="ZM9" s="18"/>
      <c r="ZN9" s="18"/>
      <c r="ZO9" s="18"/>
      <c r="ZP9" s="18"/>
      <c r="ZQ9" s="18"/>
      <c r="ZR9" s="18"/>
      <c r="ZS9" s="18"/>
      <c r="ZT9" s="18"/>
      <c r="ZU9" s="18"/>
      <c r="ZV9" s="18"/>
      <c r="ZW9" s="18"/>
      <c r="ZX9" s="18"/>
      <c r="ZY9" s="18"/>
      <c r="ZZ9" s="18"/>
      <c r="AAA9" s="18"/>
      <c r="AAB9" s="18"/>
      <c r="AAC9" s="18"/>
      <c r="AAD9" s="18"/>
      <c r="AAE9" s="18"/>
      <c r="AAF9" s="18"/>
      <c r="AAG9" s="18"/>
      <c r="AAH9" s="18"/>
      <c r="AAI9" s="18"/>
      <c r="AAJ9" s="18"/>
      <c r="AAK9" s="18"/>
      <c r="AAL9" s="18"/>
      <c r="AAM9" s="18"/>
      <c r="AAN9" s="18"/>
      <c r="AAO9" s="18"/>
      <c r="AAP9" s="18"/>
      <c r="AAQ9" s="18"/>
      <c r="AAR9" s="18"/>
      <c r="AAS9" s="18"/>
      <c r="AAT9" s="18"/>
      <c r="AAU9" s="18"/>
      <c r="AAV9" s="18"/>
      <c r="AAW9" s="18"/>
      <c r="AAX9" s="18"/>
      <c r="AAY9" s="18"/>
      <c r="AAZ9" s="18"/>
      <c r="ABA9" s="18"/>
      <c r="ABB9" s="18"/>
      <c r="ABC9" s="18"/>
      <c r="ABD9" s="18"/>
      <c r="ABE9" s="18"/>
      <c r="ABF9" s="18"/>
      <c r="ABG9" s="18"/>
      <c r="ABH9" s="18"/>
      <c r="ABI9" s="18"/>
      <c r="ABJ9" s="18"/>
      <c r="ABK9" s="18"/>
      <c r="ABL9" s="18"/>
      <c r="ABM9" s="18"/>
      <c r="ABN9" s="18"/>
      <c r="ABO9" s="18"/>
      <c r="ABP9" s="18"/>
      <c r="ABQ9" s="18"/>
      <c r="ABR9" s="18"/>
      <c r="ABS9" s="18"/>
      <c r="ABT9" s="18"/>
      <c r="ABU9" s="18"/>
      <c r="ABV9" s="18"/>
      <c r="ABW9" s="18"/>
      <c r="ABX9" s="18"/>
      <c r="ABY9" s="18"/>
      <c r="ABZ9" s="18"/>
      <c r="ACA9" s="18"/>
      <c r="ACB9" s="18"/>
      <c r="ACC9" s="18"/>
      <c r="ACD9" s="18"/>
      <c r="ACE9" s="18"/>
      <c r="ACF9" s="18"/>
      <c r="ACG9" s="18"/>
      <c r="ACH9" s="18"/>
      <c r="ACI9" s="18"/>
      <c r="ACJ9" s="18"/>
      <c r="ACK9" s="18"/>
      <c r="ACL9" s="18"/>
      <c r="ACM9" s="18"/>
      <c r="ACN9" s="18"/>
      <c r="ACO9" s="18"/>
      <c r="ACP9" s="18"/>
      <c r="ACQ9" s="18"/>
      <c r="ACR9" s="18"/>
      <c r="ACS9" s="18"/>
      <c r="ACT9" s="18"/>
      <c r="ACU9" s="18"/>
      <c r="ACV9" s="18"/>
      <c r="ACW9" s="18"/>
      <c r="ACX9" s="18"/>
      <c r="ACY9" s="18"/>
      <c r="ACZ9" s="18"/>
      <c r="ADA9" s="18"/>
      <c r="ADB9" s="18"/>
      <c r="ADC9" s="18"/>
      <c r="ADD9" s="18"/>
      <c r="ADE9" s="18"/>
      <c r="ADF9" s="18"/>
      <c r="ADG9" s="18"/>
      <c r="ADH9" s="18"/>
      <c r="ADI9" s="18"/>
      <c r="ADJ9" s="18"/>
      <c r="ADK9" s="18"/>
      <c r="ADL9" s="18"/>
      <c r="ADM9" s="18"/>
      <c r="ADN9" s="18"/>
      <c r="ADO9" s="18"/>
      <c r="ADP9" s="18"/>
      <c r="ADQ9" s="18"/>
      <c r="ADR9" s="18"/>
      <c r="ADS9" s="18"/>
      <c r="ADT9" s="18"/>
      <c r="ADU9" s="18"/>
      <c r="ADV9" s="18"/>
      <c r="ADW9" s="18"/>
      <c r="ADX9" s="18"/>
      <c r="ADY9" s="18"/>
      <c r="ADZ9" s="18"/>
      <c r="AEA9" s="18"/>
      <c r="AEB9" s="18"/>
      <c r="AEC9" s="18"/>
      <c r="AED9" s="18"/>
      <c r="AEE9" s="18"/>
      <c r="AEF9" s="18"/>
      <c r="AEG9" s="18"/>
      <c r="AEH9" s="18"/>
      <c r="AEI9" s="18"/>
      <c r="AEJ9" s="18"/>
      <c r="AEK9" s="18"/>
      <c r="AEL9" s="18"/>
      <c r="AEM9" s="18"/>
      <c r="AEN9" s="18"/>
      <c r="AEO9" s="18"/>
      <c r="AEP9" s="18"/>
      <c r="AEQ9" s="18"/>
      <c r="AER9" s="18"/>
      <c r="AES9" s="18"/>
      <c r="AET9" s="18"/>
      <c r="AEU9" s="18"/>
      <c r="AEV9" s="18"/>
      <c r="AEW9" s="18"/>
      <c r="AEX9" s="18"/>
      <c r="AEY9" s="18"/>
      <c r="AEZ9" s="18"/>
      <c r="AFA9" s="18"/>
      <c r="AFB9" s="18"/>
      <c r="AFC9" s="18"/>
      <c r="AFD9" s="18"/>
      <c r="AFE9" s="18"/>
      <c r="AFF9" s="18"/>
      <c r="AFG9" s="18"/>
      <c r="AFH9" s="18"/>
      <c r="AFI9" s="18"/>
      <c r="AFJ9" s="18"/>
      <c r="AFK9" s="18"/>
      <c r="AFL9" s="18"/>
      <c r="AFM9" s="18"/>
      <c r="AFN9" s="18"/>
      <c r="AFO9" s="18"/>
      <c r="AFP9" s="18"/>
      <c r="AFQ9" s="18"/>
      <c r="AFR9" s="18"/>
      <c r="AFS9" s="18"/>
      <c r="AFT9" s="18"/>
      <c r="AFU9" s="18"/>
      <c r="AFV9" s="18"/>
      <c r="AFW9" s="18"/>
      <c r="AFX9" s="18"/>
      <c r="AFY9" s="18"/>
      <c r="AFZ9" s="18"/>
      <c r="AGA9" s="18"/>
      <c r="AGB9" s="18"/>
      <c r="AGC9" s="18"/>
      <c r="AGD9" s="18"/>
      <c r="AGE9" s="18"/>
      <c r="AGF9" s="18"/>
      <c r="AGG9" s="18"/>
      <c r="AGH9" s="18"/>
      <c r="AGI9" s="18"/>
      <c r="AGJ9" s="18"/>
      <c r="AGK9" s="18"/>
      <c r="AGL9" s="18"/>
      <c r="AGM9" s="18"/>
      <c r="AGN9" s="18"/>
      <c r="AGO9" s="18"/>
      <c r="AGP9" s="18"/>
      <c r="AGQ9" s="18"/>
      <c r="AGR9" s="18"/>
      <c r="AGS9" s="18"/>
      <c r="AGT9" s="18"/>
      <c r="AGU9" s="18"/>
      <c r="AGV9" s="18"/>
      <c r="AGW9" s="18"/>
      <c r="AGX9" s="18"/>
      <c r="AGY9" s="18"/>
      <c r="AGZ9" s="18"/>
      <c r="AHA9" s="18"/>
      <c r="AHB9" s="18"/>
      <c r="AHC9" s="18"/>
      <c r="AHD9" s="18"/>
      <c r="AHE9" s="18"/>
      <c r="AHF9" s="18"/>
      <c r="AHG9" s="18"/>
      <c r="AHH9" s="18"/>
      <c r="AHI9" s="18"/>
      <c r="AHJ9" s="18"/>
      <c r="AHK9" s="18"/>
      <c r="AHL9" s="18"/>
      <c r="AHM9" s="18"/>
      <c r="AHN9" s="18"/>
      <c r="AHO9" s="18"/>
      <c r="AHP9" s="18"/>
      <c r="AHQ9" s="18"/>
      <c r="AHR9" s="18"/>
      <c r="AHS9" s="18"/>
      <c r="AHT9" s="18"/>
      <c r="AHU9" s="18"/>
      <c r="AHV9" s="18"/>
      <c r="AHW9" s="18"/>
      <c r="AHX9" s="18"/>
      <c r="AHY9" s="18"/>
      <c r="AHZ9" s="18"/>
      <c r="AIA9" s="18"/>
      <c r="AIB9" s="18"/>
      <c r="AIC9" s="18"/>
      <c r="AID9" s="18"/>
      <c r="AIE9" s="18"/>
      <c r="AIF9" s="18"/>
      <c r="AIG9" s="18"/>
      <c r="AIH9" s="18"/>
      <c r="AII9" s="18"/>
      <c r="AIJ9" s="18"/>
      <c r="AIK9" s="18"/>
      <c r="AIL9" s="18"/>
      <c r="AIM9" s="18"/>
      <c r="AIN9" s="18"/>
      <c r="AIO9" s="18"/>
      <c r="AIP9" s="18"/>
      <c r="AIQ9" s="18"/>
      <c r="AIR9" s="18"/>
      <c r="AIS9" s="18"/>
      <c r="AIT9" s="18"/>
      <c r="AIU9" s="18"/>
      <c r="AIV9" s="18"/>
      <c r="AIW9" s="18"/>
      <c r="AIX9" s="18"/>
      <c r="AIY9" s="18"/>
      <c r="AIZ9" s="18"/>
      <c r="AJA9" s="18"/>
      <c r="AJB9" s="18"/>
      <c r="AJC9" s="18"/>
      <c r="AJD9" s="18"/>
      <c r="AJE9" s="18"/>
      <c r="AJF9" s="18"/>
      <c r="AJG9" s="18"/>
      <c r="AJH9" s="18"/>
      <c r="AJI9" s="18"/>
      <c r="AJJ9" s="18"/>
      <c r="AJK9" s="18"/>
      <c r="AJL9" s="18"/>
      <c r="AJM9" s="18"/>
      <c r="AJN9" s="18"/>
      <c r="AJO9" s="18"/>
      <c r="AJP9" s="18"/>
      <c r="AJQ9" s="18"/>
      <c r="AJR9" s="18"/>
      <c r="AJS9" s="18"/>
      <c r="AJT9" s="18"/>
      <c r="AJU9" s="18"/>
      <c r="AJV9" s="18"/>
      <c r="AJW9" s="18"/>
      <c r="AJX9" s="18"/>
      <c r="AJY9" s="18"/>
      <c r="AJZ9" s="18"/>
      <c r="AKA9" s="18"/>
      <c r="AKB9" s="18"/>
      <c r="AKC9" s="18"/>
      <c r="AKD9" s="18"/>
      <c r="AKE9" s="18"/>
      <c r="AKF9" s="18"/>
      <c r="AKG9" s="18"/>
      <c r="AKH9" s="18"/>
      <c r="AKI9" s="18"/>
      <c r="AKJ9" s="18"/>
      <c r="AKK9" s="18"/>
      <c r="AKL9" s="18"/>
      <c r="AKM9" s="18"/>
      <c r="AKN9" s="18"/>
      <c r="AKO9" s="18"/>
      <c r="AKP9" s="18"/>
      <c r="AKQ9" s="18"/>
      <c r="AKR9" s="18"/>
      <c r="AKS9" s="18"/>
      <c r="AKT9" s="18"/>
      <c r="AKU9" s="18"/>
      <c r="AKV9" s="18"/>
      <c r="AKW9" s="18"/>
      <c r="AKX9" s="18"/>
      <c r="AKY9" s="18"/>
      <c r="AKZ9" s="18"/>
      <c r="ALA9" s="18"/>
      <c r="ALB9" s="18"/>
      <c r="ALC9" s="18"/>
      <c r="ALD9" s="18"/>
      <c r="ALE9" s="18"/>
      <c r="ALF9" s="18"/>
      <c r="ALG9" s="18"/>
      <c r="ALH9" s="18"/>
      <c r="ALI9" s="18"/>
      <c r="ALJ9" s="18"/>
      <c r="ALK9" s="18"/>
      <c r="ALL9" s="18"/>
      <c r="ALM9" s="18"/>
      <c r="ALN9" s="18"/>
      <c r="ALO9" s="18"/>
      <c r="ALP9" s="18"/>
      <c r="ALQ9" s="18"/>
      <c r="ALR9" s="18"/>
      <c r="ALS9" s="18"/>
      <c r="ALT9" s="18"/>
      <c r="ALU9" s="18"/>
      <c r="ALV9" s="18"/>
      <c r="ALW9" s="18"/>
      <c r="ALX9" s="18"/>
      <c r="ALY9" s="18"/>
      <c r="ALZ9" s="18"/>
      <c r="AMA9" s="18"/>
      <c r="AMB9" s="18"/>
      <c r="AMC9" s="18"/>
      <c r="AMD9" s="18"/>
      <c r="AME9" s="18"/>
      <c r="AMF9" s="18"/>
      <c r="AMG9" s="18"/>
      <c r="AMH9" s="18"/>
      <c r="AMI9" s="18"/>
      <c r="AMJ9" s="18"/>
      <c r="AMK9" s="18"/>
      <c r="AML9" s="18"/>
      <c r="AMM9" s="18"/>
      <c r="AMN9" s="18"/>
      <c r="AMO9" s="18"/>
      <c r="AMP9" s="18"/>
      <c r="AMQ9" s="18"/>
      <c r="AMR9" s="18"/>
      <c r="AMS9" s="18"/>
      <c r="AMT9" s="18"/>
      <c r="AMU9" s="18"/>
      <c r="AMV9" s="18"/>
      <c r="AMW9" s="18"/>
      <c r="AMX9" s="18"/>
      <c r="AMY9" s="18"/>
      <c r="AMZ9" s="18"/>
      <c r="ANA9" s="18"/>
      <c r="ANB9" s="18"/>
      <c r="ANC9" s="18"/>
      <c r="AND9" s="18"/>
      <c r="ANE9" s="18"/>
      <c r="ANF9" s="18"/>
      <c r="ANG9" s="18"/>
      <c r="ANH9" s="18"/>
      <c r="ANI9" s="18"/>
      <c r="ANJ9" s="18"/>
      <c r="ANK9" s="18"/>
      <c r="ANL9" s="18"/>
      <c r="ANM9" s="18"/>
      <c r="ANN9" s="18"/>
      <c r="ANO9" s="18"/>
      <c r="ANP9" s="18"/>
      <c r="ANQ9" s="18"/>
      <c r="ANR9" s="18"/>
      <c r="ANS9" s="18"/>
      <c r="ANT9" s="18"/>
      <c r="ANU9" s="18"/>
      <c r="ANV9" s="18"/>
      <c r="ANW9" s="18"/>
      <c r="ANX9" s="18"/>
      <c r="ANY9" s="18"/>
      <c r="ANZ9" s="18"/>
      <c r="AOA9" s="18"/>
      <c r="AOB9" s="18"/>
      <c r="AOC9" s="18"/>
      <c r="AOD9" s="18"/>
      <c r="AOE9" s="18"/>
      <c r="AOF9" s="18"/>
      <c r="AOG9" s="18"/>
      <c r="AOH9" s="18"/>
      <c r="AOI9" s="18"/>
      <c r="AOJ9" s="18"/>
      <c r="AOK9" s="18"/>
      <c r="AOL9" s="18"/>
      <c r="AOM9" s="18"/>
      <c r="AON9" s="18"/>
      <c r="AOO9" s="18"/>
      <c r="AOP9" s="18"/>
      <c r="AOQ9" s="18"/>
      <c r="AOR9" s="18"/>
      <c r="AOS9" s="18"/>
      <c r="AOT9" s="18"/>
      <c r="AOU9" s="18"/>
      <c r="AOV9" s="18"/>
      <c r="AOW9" s="18"/>
      <c r="AOX9" s="18"/>
      <c r="AOY9" s="18"/>
      <c r="AOZ9" s="18"/>
      <c r="APA9" s="18"/>
      <c r="APB9" s="18"/>
      <c r="APC9" s="18"/>
      <c r="APD9" s="18"/>
      <c r="APE9" s="18"/>
      <c r="APF9" s="18"/>
      <c r="APG9" s="18"/>
      <c r="APH9" s="18"/>
      <c r="API9" s="18"/>
      <c r="APJ9" s="18"/>
      <c r="APK9" s="18"/>
      <c r="APL9" s="18"/>
      <c r="APM9" s="18"/>
      <c r="APN9" s="18"/>
      <c r="APO9" s="18"/>
      <c r="APP9" s="18"/>
      <c r="APQ9" s="18"/>
      <c r="APR9" s="18"/>
      <c r="APS9" s="18"/>
      <c r="APT9" s="18"/>
      <c r="APU9" s="18"/>
      <c r="APV9" s="18"/>
      <c r="APW9" s="18"/>
      <c r="APX9" s="18"/>
      <c r="APY9" s="18"/>
      <c r="APZ9" s="18"/>
      <c r="AQA9" s="18"/>
      <c r="AQB9" s="18"/>
      <c r="AQC9" s="18"/>
      <c r="AQD9" s="18"/>
      <c r="AQE9" s="18"/>
      <c r="AQF9" s="18"/>
      <c r="AQG9" s="18"/>
      <c r="AQH9" s="18"/>
      <c r="AQI9" s="18"/>
      <c r="AQJ9" s="18"/>
      <c r="AQK9" s="18"/>
      <c r="AQL9" s="18"/>
      <c r="AQM9" s="18"/>
      <c r="AQN9" s="18"/>
      <c r="AQO9" s="18"/>
      <c r="AQP9" s="18"/>
      <c r="AQQ9" s="18"/>
      <c r="AQR9" s="18"/>
      <c r="AQS9" s="18"/>
      <c r="AQT9" s="18"/>
      <c r="AQU9" s="18"/>
      <c r="AQV9" s="18"/>
      <c r="AQW9" s="18"/>
      <c r="AQX9" s="18"/>
      <c r="AQY9" s="18"/>
      <c r="AQZ9" s="18"/>
      <c r="ARA9" s="18"/>
      <c r="ARB9" s="18"/>
      <c r="ARC9" s="18"/>
      <c r="ARD9" s="18"/>
      <c r="ARE9" s="18"/>
      <c r="ARF9" s="18"/>
      <c r="ARG9" s="18"/>
      <c r="ARH9" s="18"/>
      <c r="ARI9" s="18"/>
      <c r="ARJ9" s="18"/>
      <c r="ARK9" s="18"/>
      <c r="ARL9" s="18"/>
      <c r="ARM9" s="18"/>
      <c r="ARN9" s="18"/>
      <c r="ARO9" s="18"/>
      <c r="ARP9" s="18"/>
      <c r="ARQ9" s="18"/>
      <c r="ARR9" s="18"/>
      <c r="ARS9" s="18"/>
      <c r="ART9" s="18"/>
      <c r="ARU9" s="18"/>
      <c r="ARV9" s="18"/>
      <c r="ARW9" s="18"/>
      <c r="ARX9" s="18"/>
      <c r="ARY9" s="18"/>
      <c r="ARZ9" s="18"/>
      <c r="ASA9" s="18"/>
      <c r="ASB9" s="18"/>
      <c r="ASC9" s="18"/>
      <c r="ASD9" s="18"/>
      <c r="ASE9" s="18"/>
      <c r="ASF9" s="18"/>
      <c r="ASG9" s="18"/>
      <c r="ASH9" s="18"/>
      <c r="ASI9" s="18"/>
      <c r="ASJ9" s="18"/>
      <c r="ASK9" s="18"/>
      <c r="ASL9" s="18"/>
      <c r="ASM9" s="18"/>
      <c r="ASN9" s="18"/>
      <c r="ASO9" s="18"/>
      <c r="ASP9" s="18"/>
      <c r="ASQ9" s="18"/>
      <c r="ASR9" s="18"/>
      <c r="ASS9" s="18"/>
      <c r="AST9" s="18"/>
      <c r="ASU9" s="18"/>
      <c r="ASV9" s="18"/>
      <c r="ASW9" s="18"/>
      <c r="ASX9" s="18"/>
      <c r="ASY9" s="18"/>
      <c r="ASZ9" s="18"/>
      <c r="ATA9" s="18"/>
      <c r="ATB9" s="18"/>
      <c r="ATC9" s="18"/>
      <c r="ATD9" s="18"/>
      <c r="ATE9" s="18"/>
      <c r="ATF9" s="18"/>
      <c r="ATG9" s="18"/>
      <c r="ATH9" s="18"/>
      <c r="ATI9" s="18"/>
      <c r="ATJ9" s="18"/>
      <c r="ATK9" s="18"/>
      <c r="ATL9" s="18"/>
      <c r="ATM9" s="18"/>
      <c r="ATN9" s="18"/>
      <c r="ATO9" s="18"/>
      <c r="ATP9" s="18"/>
      <c r="ATQ9" s="18"/>
      <c r="ATR9" s="18"/>
      <c r="ATS9" s="18"/>
      <c r="ATT9" s="18"/>
      <c r="ATU9" s="18"/>
      <c r="ATV9" s="18"/>
      <c r="ATW9" s="18"/>
      <c r="ATX9" s="18"/>
      <c r="ATY9" s="18"/>
      <c r="ATZ9" s="18"/>
      <c r="AUA9" s="18"/>
      <c r="AUB9" s="18"/>
      <c r="AUC9" s="18"/>
      <c r="AUD9" s="18"/>
      <c r="AUE9" s="18"/>
      <c r="AUF9" s="18"/>
      <c r="AUG9" s="18"/>
      <c r="AUH9" s="18"/>
      <c r="AUI9" s="18"/>
      <c r="AUJ9" s="18"/>
      <c r="AUK9" s="18"/>
      <c r="AUL9" s="18"/>
      <c r="AUM9" s="18"/>
      <c r="AUN9" s="18"/>
      <c r="AUO9" s="18"/>
      <c r="AUP9" s="18"/>
      <c r="AUQ9" s="18"/>
      <c r="AUR9" s="18"/>
      <c r="AUS9" s="18"/>
      <c r="AUT9" s="18"/>
      <c r="AUU9" s="18"/>
      <c r="AUV9" s="18"/>
      <c r="AUW9" s="18"/>
      <c r="AUX9" s="18"/>
      <c r="AUY9" s="18"/>
      <c r="AUZ9" s="18"/>
      <c r="AVA9" s="18"/>
      <c r="AVB9" s="18"/>
      <c r="AVC9" s="18"/>
      <c r="AVD9" s="18"/>
      <c r="AVE9" s="18"/>
      <c r="AVF9" s="18"/>
      <c r="AVG9" s="18"/>
      <c r="AVH9" s="18"/>
      <c r="AVI9" s="18"/>
      <c r="AVJ9" s="18"/>
      <c r="AVK9" s="18"/>
      <c r="AVL9" s="18"/>
      <c r="AVM9" s="18"/>
      <c r="AVN9" s="18"/>
      <c r="AVO9" s="18"/>
      <c r="AVP9" s="18"/>
      <c r="AVQ9" s="18"/>
      <c r="AVR9" s="18"/>
      <c r="AVS9" s="18"/>
      <c r="AVT9" s="18"/>
      <c r="AVU9" s="18"/>
      <c r="AVV9" s="18"/>
      <c r="AVW9" s="18"/>
      <c r="AVX9" s="18"/>
      <c r="AVY9" s="18"/>
      <c r="AVZ9" s="18"/>
      <c r="AWA9" s="18"/>
      <c r="AWB9" s="18"/>
      <c r="AWC9" s="18"/>
      <c r="AWD9" s="18"/>
      <c r="AWE9" s="18"/>
      <c r="AWF9" s="18"/>
      <c r="AWG9" s="18"/>
      <c r="AWH9" s="18"/>
      <c r="AWI9" s="18"/>
      <c r="AWJ9" s="18"/>
      <c r="AWK9" s="18"/>
      <c r="AWL9" s="18"/>
      <c r="AWM9" s="18"/>
      <c r="AWN9" s="18"/>
      <c r="AWO9" s="18"/>
      <c r="AWP9" s="18"/>
      <c r="AWQ9" s="18"/>
      <c r="AWR9" s="18"/>
      <c r="AWS9" s="18"/>
      <c r="AWT9" s="18"/>
      <c r="AWU9" s="18"/>
      <c r="AWV9" s="18"/>
      <c r="AWW9" s="18"/>
      <c r="AWX9" s="18"/>
      <c r="AWY9" s="18"/>
      <c r="AWZ9" s="18"/>
      <c r="AXA9" s="18"/>
      <c r="AXB9" s="18"/>
      <c r="AXC9" s="18"/>
      <c r="AXD9" s="18"/>
      <c r="AXE9" s="18"/>
      <c r="AXF9" s="18"/>
      <c r="AXG9" s="18"/>
      <c r="AXH9" s="18"/>
      <c r="AXI9" s="18"/>
      <c r="AXJ9" s="18"/>
      <c r="AXK9" s="18"/>
      <c r="AXL9" s="18"/>
      <c r="AXM9" s="18"/>
      <c r="AXN9" s="18"/>
      <c r="AXO9" s="18"/>
      <c r="AXP9" s="18"/>
      <c r="AXQ9" s="18"/>
      <c r="AXR9" s="18"/>
      <c r="AXS9" s="18"/>
      <c r="AXT9" s="18"/>
      <c r="AXU9" s="18"/>
      <c r="AXV9" s="18"/>
      <c r="AXW9" s="18"/>
      <c r="AXX9" s="18"/>
      <c r="AXY9" s="18"/>
      <c r="AXZ9" s="18"/>
      <c r="AYA9" s="18"/>
      <c r="AYB9" s="18"/>
      <c r="AYC9" s="18"/>
      <c r="AYD9" s="18"/>
      <c r="AYE9" s="18"/>
      <c r="AYF9" s="18"/>
      <c r="AYG9" s="18"/>
      <c r="AYH9" s="18"/>
      <c r="AYI9" s="18"/>
      <c r="AYJ9" s="18"/>
      <c r="AYK9" s="18"/>
      <c r="AYL9" s="18"/>
    </row>
    <row r="10" spans="1:1338" ht="15.75" x14ac:dyDescent="0.25">
      <c r="A10" s="24" t="s">
        <v>34</v>
      </c>
      <c r="B10" s="24" t="s">
        <v>30</v>
      </c>
      <c r="C10" s="33"/>
      <c r="D10" s="4">
        <v>101330003</v>
      </c>
      <c r="E10" s="3" t="s">
        <v>8</v>
      </c>
      <c r="F10" s="5" t="s">
        <v>26</v>
      </c>
      <c r="G10" s="11">
        <v>8245</v>
      </c>
      <c r="H10" s="13">
        <v>1322665</v>
      </c>
      <c r="I10" s="11"/>
      <c r="J10" s="12"/>
      <c r="K10" s="11"/>
      <c r="L10" s="11"/>
      <c r="M10" s="5">
        <f t="shared" si="0"/>
        <v>8245</v>
      </c>
      <c r="N10" s="6">
        <f t="shared" si="1"/>
        <v>1322665</v>
      </c>
      <c r="O10" s="11"/>
      <c r="P10" s="12"/>
      <c r="Q10" s="11"/>
      <c r="R10" s="11"/>
      <c r="S10" s="5">
        <f t="shared" si="2"/>
        <v>8245</v>
      </c>
      <c r="T10" s="6">
        <f t="shared" si="3"/>
        <v>1322665</v>
      </c>
      <c r="U10" s="11"/>
      <c r="V10" s="12"/>
      <c r="W10" s="11"/>
      <c r="X10" s="11"/>
      <c r="Y10" s="5">
        <f t="shared" si="4"/>
        <v>8245</v>
      </c>
      <c r="Z10" s="6">
        <f t="shared" si="5"/>
        <v>1322665</v>
      </c>
      <c r="AA10" s="11"/>
      <c r="AB10" s="12"/>
      <c r="AC10" s="11"/>
      <c r="AD10" s="12"/>
      <c r="AE10" s="5">
        <f t="shared" si="6"/>
        <v>8245</v>
      </c>
      <c r="AF10" s="6">
        <f t="shared" si="7"/>
        <v>1322665</v>
      </c>
      <c r="AG10" s="11"/>
      <c r="AH10" s="12"/>
      <c r="AI10" s="11"/>
      <c r="AJ10" s="11"/>
      <c r="AK10" s="5">
        <f t="shared" si="8"/>
        <v>8245</v>
      </c>
      <c r="AL10" s="6">
        <f t="shared" si="9"/>
        <v>1322665</v>
      </c>
      <c r="AM10" s="11"/>
      <c r="AN10" s="12"/>
      <c r="AO10" s="11"/>
      <c r="AP10" s="11"/>
      <c r="AQ10" s="5">
        <f t="shared" si="10"/>
        <v>8245</v>
      </c>
      <c r="AR10" s="6">
        <f t="shared" si="11"/>
        <v>1322665</v>
      </c>
      <c r="AS10" s="11"/>
      <c r="AT10" s="12"/>
      <c r="AU10" s="11"/>
      <c r="AV10" s="11"/>
      <c r="AW10" s="5">
        <f t="shared" si="12"/>
        <v>8245</v>
      </c>
      <c r="AX10" s="6">
        <f t="shared" si="13"/>
        <v>1322665</v>
      </c>
      <c r="AY10" s="11"/>
      <c r="AZ10" s="12"/>
      <c r="BA10" s="11"/>
      <c r="BB10" s="11"/>
      <c r="BC10" s="5">
        <f t="shared" si="14"/>
        <v>8245</v>
      </c>
      <c r="BD10" s="6">
        <f t="shared" si="15"/>
        <v>1322665</v>
      </c>
      <c r="BE10" s="11"/>
      <c r="BF10" s="12"/>
      <c r="BG10" s="11"/>
      <c r="BH10" s="11"/>
      <c r="BI10" s="5">
        <f t="shared" si="16"/>
        <v>8245</v>
      </c>
      <c r="BJ10" s="6">
        <f t="shared" si="17"/>
        <v>1322665</v>
      </c>
      <c r="BK10" s="11"/>
      <c r="BL10" s="12"/>
      <c r="BM10" s="11"/>
      <c r="BN10" s="11"/>
      <c r="BO10" s="5">
        <f t="shared" si="18"/>
        <v>8245</v>
      </c>
      <c r="BP10" s="6">
        <f t="shared" si="19"/>
        <v>1322665</v>
      </c>
      <c r="BQ10" s="11"/>
      <c r="BR10" s="12"/>
      <c r="BS10" s="11"/>
      <c r="BT10" s="11"/>
      <c r="BU10" s="5">
        <f t="shared" si="20"/>
        <v>8245</v>
      </c>
      <c r="BV10" s="6">
        <f t="shared" si="21"/>
        <v>1322665</v>
      </c>
      <c r="BW10" s="11"/>
      <c r="BX10" s="12"/>
      <c r="BY10" s="11"/>
      <c r="BZ10" s="11"/>
      <c r="CA10" s="11">
        <f t="shared" si="22"/>
        <v>8245</v>
      </c>
      <c r="CB10" s="20">
        <f t="shared" si="23"/>
        <v>1322665</v>
      </c>
      <c r="CC10" s="20">
        <v>852144.89</v>
      </c>
      <c r="CD10" s="19">
        <v>20</v>
      </c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  <c r="IY10" s="18"/>
      <c r="IZ10" s="18"/>
      <c r="JA10" s="18"/>
      <c r="JB10" s="18"/>
      <c r="JC10" s="18"/>
      <c r="JD10" s="18"/>
      <c r="JE10" s="18"/>
      <c r="JF10" s="18"/>
      <c r="JG10" s="18"/>
      <c r="JH10" s="18"/>
      <c r="JI10" s="18"/>
      <c r="JJ10" s="18"/>
      <c r="JK10" s="18"/>
      <c r="JL10" s="18"/>
      <c r="JM10" s="18"/>
      <c r="JN10" s="18"/>
      <c r="JO10" s="18"/>
      <c r="JP10" s="18"/>
      <c r="JQ10" s="18"/>
      <c r="JR10" s="18"/>
      <c r="JS10" s="18"/>
      <c r="JT10" s="18"/>
      <c r="JU10" s="18"/>
      <c r="JV10" s="18"/>
      <c r="JW10" s="18"/>
      <c r="JX10" s="18"/>
      <c r="JY10" s="18"/>
      <c r="JZ10" s="18"/>
      <c r="KA10" s="18"/>
      <c r="KB10" s="18"/>
      <c r="KC10" s="18"/>
      <c r="KD10" s="18"/>
      <c r="KE10" s="18"/>
      <c r="KF10" s="18"/>
      <c r="KG10" s="18"/>
      <c r="KH10" s="18"/>
      <c r="KI10" s="18"/>
      <c r="KJ10" s="18"/>
      <c r="KK10" s="18"/>
      <c r="KL10" s="18"/>
      <c r="KM10" s="18"/>
      <c r="KN10" s="18"/>
      <c r="KO10" s="18"/>
      <c r="KP10" s="18"/>
      <c r="KQ10" s="18"/>
      <c r="KR10" s="18"/>
      <c r="KS10" s="18"/>
      <c r="KT10" s="18"/>
      <c r="KU10" s="18"/>
      <c r="KV10" s="18"/>
      <c r="KW10" s="18"/>
      <c r="KX10" s="18"/>
      <c r="KY10" s="18"/>
      <c r="KZ10" s="18"/>
      <c r="LA10" s="18"/>
      <c r="LB10" s="18"/>
      <c r="LC10" s="18"/>
      <c r="LD10" s="18"/>
      <c r="LE10" s="18"/>
      <c r="LF10" s="18"/>
      <c r="LG10" s="18"/>
      <c r="LH10" s="18"/>
      <c r="LI10" s="18"/>
      <c r="LJ10" s="18"/>
      <c r="LK10" s="18"/>
      <c r="LL10" s="18"/>
      <c r="LM10" s="18"/>
      <c r="LN10" s="18"/>
      <c r="LO10" s="18"/>
      <c r="LP10" s="18"/>
      <c r="LQ10" s="18"/>
      <c r="LR10" s="18"/>
      <c r="LS10" s="18"/>
      <c r="LT10" s="18"/>
      <c r="LU10" s="18"/>
      <c r="LV10" s="18"/>
      <c r="LW10" s="18"/>
      <c r="LX10" s="18"/>
      <c r="LY10" s="18"/>
      <c r="LZ10" s="18"/>
      <c r="MA10" s="18"/>
      <c r="MB10" s="18"/>
      <c r="MC10" s="18"/>
      <c r="MD10" s="18"/>
      <c r="ME10" s="18"/>
      <c r="MF10" s="18"/>
      <c r="MG10" s="18"/>
      <c r="MH10" s="18"/>
      <c r="MI10" s="18"/>
      <c r="MJ10" s="18"/>
      <c r="MK10" s="18"/>
      <c r="ML10" s="18"/>
      <c r="MM10" s="18"/>
      <c r="MN10" s="18"/>
      <c r="MO10" s="18"/>
      <c r="MP10" s="18"/>
      <c r="MQ10" s="18"/>
      <c r="MR10" s="18"/>
      <c r="MS10" s="18"/>
      <c r="MT10" s="18"/>
      <c r="MU10" s="18"/>
      <c r="MV10" s="18"/>
      <c r="MW10" s="18"/>
      <c r="MX10" s="18"/>
      <c r="MY10" s="18"/>
      <c r="MZ10" s="18"/>
      <c r="NA10" s="18"/>
      <c r="NB10" s="18"/>
      <c r="NC10" s="18"/>
      <c r="ND10" s="18"/>
      <c r="NE10" s="18"/>
      <c r="NF10" s="18"/>
      <c r="NG10" s="18"/>
      <c r="NH10" s="18"/>
      <c r="NI10" s="18"/>
      <c r="NJ10" s="18"/>
      <c r="NK10" s="18"/>
      <c r="NL10" s="18"/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8"/>
      <c r="NX10" s="18"/>
      <c r="NY10" s="18"/>
      <c r="NZ10" s="18"/>
      <c r="OA10" s="18"/>
      <c r="OB10" s="18"/>
      <c r="OC10" s="18"/>
      <c r="OD10" s="18"/>
      <c r="OE10" s="18"/>
      <c r="OF10" s="18"/>
      <c r="OG10" s="18"/>
      <c r="OH10" s="18"/>
      <c r="OI10" s="18"/>
      <c r="OJ10" s="18"/>
      <c r="OK10" s="18"/>
      <c r="OL10" s="18"/>
      <c r="OM10" s="18"/>
      <c r="ON10" s="18"/>
      <c r="OO10" s="18"/>
      <c r="OP10" s="18"/>
      <c r="OQ10" s="18"/>
      <c r="OR10" s="18"/>
      <c r="OS10" s="18"/>
      <c r="OT10" s="18"/>
      <c r="OU10" s="18"/>
      <c r="OV10" s="18"/>
      <c r="OW10" s="18"/>
      <c r="OX10" s="18"/>
      <c r="OY10" s="18"/>
      <c r="OZ10" s="18"/>
      <c r="PA10" s="18"/>
      <c r="PB10" s="18"/>
      <c r="PC10" s="18"/>
      <c r="PD10" s="18"/>
      <c r="PE10" s="18"/>
      <c r="PF10" s="18"/>
      <c r="PG10" s="18"/>
      <c r="PH10" s="18"/>
      <c r="PI10" s="18"/>
      <c r="PJ10" s="18"/>
      <c r="PK10" s="18"/>
      <c r="PL10" s="18"/>
      <c r="PM10" s="18"/>
      <c r="PN10" s="18"/>
      <c r="PO10" s="18"/>
      <c r="PP10" s="18"/>
      <c r="PQ10" s="18"/>
      <c r="PR10" s="18"/>
      <c r="PS10" s="18"/>
      <c r="PT10" s="18"/>
      <c r="PU10" s="18"/>
      <c r="PV10" s="18"/>
      <c r="PW10" s="18"/>
      <c r="PX10" s="18"/>
      <c r="PY10" s="18"/>
      <c r="PZ10" s="18"/>
      <c r="QA10" s="18"/>
      <c r="QB10" s="18"/>
      <c r="QC10" s="18"/>
      <c r="QD10" s="18"/>
      <c r="QE10" s="18"/>
      <c r="QF10" s="18"/>
      <c r="QG10" s="18"/>
      <c r="QH10" s="18"/>
      <c r="QI10" s="18"/>
      <c r="QJ10" s="18"/>
      <c r="QK10" s="18"/>
      <c r="QL10" s="18"/>
      <c r="QM10" s="18"/>
      <c r="QN10" s="18"/>
      <c r="QO10" s="18"/>
      <c r="QP10" s="18"/>
      <c r="QQ10" s="18"/>
      <c r="QR10" s="18"/>
      <c r="QS10" s="18"/>
      <c r="QT10" s="18"/>
      <c r="QU10" s="18"/>
      <c r="QV10" s="18"/>
      <c r="QW10" s="18"/>
      <c r="QX10" s="18"/>
      <c r="QY10" s="18"/>
      <c r="QZ10" s="18"/>
      <c r="RA10" s="18"/>
      <c r="RB10" s="18"/>
      <c r="RC10" s="18"/>
      <c r="RD10" s="18"/>
      <c r="RE10" s="18"/>
      <c r="RF10" s="18"/>
      <c r="RG10" s="18"/>
      <c r="RH10" s="18"/>
      <c r="RI10" s="18"/>
      <c r="RJ10" s="18"/>
      <c r="RK10" s="18"/>
      <c r="RL10" s="18"/>
      <c r="RM10" s="18"/>
      <c r="RN10" s="18"/>
      <c r="RO10" s="18"/>
      <c r="RP10" s="18"/>
      <c r="RQ10" s="18"/>
      <c r="RR10" s="18"/>
      <c r="RS10" s="18"/>
      <c r="RT10" s="18"/>
      <c r="RU10" s="18"/>
      <c r="RV10" s="18"/>
      <c r="RW10" s="18"/>
      <c r="RX10" s="18"/>
      <c r="RY10" s="18"/>
      <c r="RZ10" s="18"/>
      <c r="SA10" s="18"/>
      <c r="SB10" s="18"/>
      <c r="SC10" s="18"/>
      <c r="SD10" s="18"/>
      <c r="SE10" s="18"/>
      <c r="SF10" s="18"/>
      <c r="SG10" s="18"/>
      <c r="SH10" s="18"/>
      <c r="SI10" s="18"/>
      <c r="SJ10" s="18"/>
      <c r="SK10" s="18"/>
      <c r="SL10" s="18"/>
      <c r="SM10" s="18"/>
      <c r="SN10" s="18"/>
      <c r="SO10" s="18"/>
      <c r="SP10" s="18"/>
      <c r="SQ10" s="18"/>
      <c r="SR10" s="18"/>
      <c r="SS10" s="18"/>
      <c r="ST10" s="18"/>
      <c r="SU10" s="18"/>
      <c r="SV10" s="18"/>
      <c r="SW10" s="18"/>
      <c r="SX10" s="18"/>
      <c r="SY10" s="18"/>
      <c r="SZ10" s="18"/>
      <c r="TA10" s="18"/>
      <c r="TB10" s="18"/>
      <c r="TC10" s="18"/>
      <c r="TD10" s="18"/>
      <c r="TE10" s="18"/>
      <c r="TF10" s="18"/>
      <c r="TG10" s="18"/>
      <c r="TH10" s="18"/>
      <c r="TI10" s="18"/>
      <c r="TJ10" s="18"/>
      <c r="TK10" s="18"/>
      <c r="TL10" s="18"/>
      <c r="TM10" s="18"/>
      <c r="TN10" s="18"/>
      <c r="TO10" s="18"/>
      <c r="TP10" s="18"/>
      <c r="TQ10" s="18"/>
      <c r="TR10" s="18"/>
      <c r="TS10" s="18"/>
      <c r="TT10" s="18"/>
      <c r="TU10" s="18"/>
      <c r="TV10" s="18"/>
      <c r="TW10" s="18"/>
      <c r="TX10" s="18"/>
      <c r="TY10" s="18"/>
      <c r="TZ10" s="18"/>
      <c r="UA10" s="18"/>
      <c r="UB10" s="18"/>
      <c r="UC10" s="18"/>
      <c r="UD10" s="18"/>
      <c r="UE10" s="18"/>
      <c r="UF10" s="18"/>
      <c r="UG10" s="18"/>
      <c r="UH10" s="18"/>
      <c r="UI10" s="18"/>
      <c r="UJ10" s="18"/>
      <c r="UK10" s="18"/>
      <c r="UL10" s="18"/>
      <c r="UM10" s="18"/>
      <c r="UN10" s="18"/>
      <c r="UO10" s="18"/>
      <c r="UP10" s="18"/>
      <c r="UQ10" s="18"/>
      <c r="UR10" s="18"/>
      <c r="US10" s="18"/>
      <c r="UT10" s="18"/>
      <c r="UU10" s="18"/>
      <c r="UV10" s="18"/>
      <c r="UW10" s="18"/>
      <c r="UX10" s="18"/>
      <c r="UY10" s="18"/>
      <c r="UZ10" s="18"/>
      <c r="VA10" s="18"/>
      <c r="VB10" s="18"/>
      <c r="VC10" s="18"/>
      <c r="VD10" s="18"/>
      <c r="VE10" s="18"/>
      <c r="VF10" s="18"/>
      <c r="VG10" s="18"/>
      <c r="VH10" s="18"/>
      <c r="VI10" s="18"/>
      <c r="VJ10" s="18"/>
      <c r="VK10" s="18"/>
      <c r="VL10" s="18"/>
      <c r="VM10" s="18"/>
      <c r="VN10" s="18"/>
      <c r="VO10" s="18"/>
      <c r="VP10" s="18"/>
      <c r="VQ10" s="18"/>
      <c r="VR10" s="18"/>
      <c r="VS10" s="18"/>
      <c r="VT10" s="18"/>
      <c r="VU10" s="18"/>
      <c r="VV10" s="18"/>
      <c r="VW10" s="18"/>
      <c r="VX10" s="18"/>
      <c r="VY10" s="18"/>
      <c r="VZ10" s="18"/>
      <c r="WA10" s="18"/>
      <c r="WB10" s="18"/>
      <c r="WC10" s="18"/>
      <c r="WD10" s="18"/>
      <c r="WE10" s="18"/>
      <c r="WF10" s="18"/>
      <c r="WG10" s="18"/>
      <c r="WH10" s="18"/>
      <c r="WI10" s="18"/>
      <c r="WJ10" s="18"/>
      <c r="WK10" s="18"/>
      <c r="WL10" s="18"/>
      <c r="WM10" s="18"/>
      <c r="WN10" s="18"/>
      <c r="WO10" s="18"/>
      <c r="WP10" s="18"/>
      <c r="WQ10" s="18"/>
      <c r="WR10" s="18"/>
      <c r="WS10" s="18"/>
      <c r="WT10" s="18"/>
      <c r="WU10" s="18"/>
      <c r="WV10" s="18"/>
      <c r="WW10" s="18"/>
      <c r="WX10" s="18"/>
      <c r="WY10" s="18"/>
      <c r="WZ10" s="18"/>
      <c r="XA10" s="18"/>
      <c r="XB10" s="18"/>
      <c r="XC10" s="18"/>
      <c r="XD10" s="18"/>
      <c r="XE10" s="18"/>
      <c r="XF10" s="18"/>
      <c r="XG10" s="18"/>
      <c r="XH10" s="18"/>
      <c r="XI10" s="18"/>
      <c r="XJ10" s="18"/>
      <c r="XK10" s="18"/>
      <c r="XL10" s="18"/>
      <c r="XM10" s="18"/>
      <c r="XN10" s="18"/>
      <c r="XO10" s="18"/>
      <c r="XP10" s="18"/>
      <c r="XQ10" s="18"/>
      <c r="XR10" s="18"/>
      <c r="XS10" s="18"/>
      <c r="XT10" s="18"/>
      <c r="XU10" s="18"/>
      <c r="XV10" s="18"/>
      <c r="XW10" s="18"/>
      <c r="XX10" s="18"/>
      <c r="XY10" s="18"/>
      <c r="XZ10" s="18"/>
      <c r="YA10" s="18"/>
      <c r="YB10" s="18"/>
      <c r="YC10" s="18"/>
      <c r="YD10" s="18"/>
      <c r="YE10" s="18"/>
      <c r="YF10" s="18"/>
      <c r="YG10" s="18"/>
      <c r="YH10" s="18"/>
      <c r="YI10" s="18"/>
      <c r="YJ10" s="18"/>
      <c r="YK10" s="18"/>
      <c r="YL10" s="18"/>
      <c r="YM10" s="18"/>
      <c r="YN10" s="18"/>
      <c r="YO10" s="18"/>
      <c r="YP10" s="18"/>
      <c r="YQ10" s="18"/>
      <c r="YR10" s="18"/>
      <c r="YS10" s="18"/>
      <c r="YT10" s="18"/>
      <c r="YU10" s="18"/>
      <c r="YV10" s="18"/>
      <c r="YW10" s="18"/>
      <c r="YX10" s="18"/>
      <c r="YY10" s="18"/>
      <c r="YZ10" s="18"/>
      <c r="ZA10" s="18"/>
      <c r="ZB10" s="18"/>
      <c r="ZC10" s="18"/>
      <c r="ZD10" s="18"/>
      <c r="ZE10" s="18"/>
      <c r="ZF10" s="18"/>
      <c r="ZG10" s="18"/>
      <c r="ZH10" s="18"/>
      <c r="ZI10" s="18"/>
      <c r="ZJ10" s="18"/>
      <c r="ZK10" s="18"/>
      <c r="ZL10" s="18"/>
      <c r="ZM10" s="18"/>
      <c r="ZN10" s="18"/>
      <c r="ZO10" s="18"/>
      <c r="ZP10" s="18"/>
      <c r="ZQ10" s="18"/>
      <c r="ZR10" s="18"/>
      <c r="ZS10" s="18"/>
      <c r="ZT10" s="18"/>
      <c r="ZU10" s="18"/>
      <c r="ZV10" s="18"/>
      <c r="ZW10" s="18"/>
      <c r="ZX10" s="18"/>
      <c r="ZY10" s="18"/>
      <c r="ZZ10" s="18"/>
      <c r="AAA10" s="18"/>
      <c r="AAB10" s="18"/>
      <c r="AAC10" s="18"/>
      <c r="AAD10" s="18"/>
      <c r="AAE10" s="18"/>
      <c r="AAF10" s="18"/>
      <c r="AAG10" s="18"/>
      <c r="AAH10" s="18"/>
      <c r="AAI10" s="18"/>
      <c r="AAJ10" s="18"/>
      <c r="AAK10" s="18"/>
      <c r="AAL10" s="18"/>
      <c r="AAM10" s="18"/>
      <c r="AAN10" s="18"/>
      <c r="AAO10" s="18"/>
      <c r="AAP10" s="18"/>
      <c r="AAQ10" s="18"/>
      <c r="AAR10" s="18"/>
      <c r="AAS10" s="18"/>
      <c r="AAT10" s="18"/>
      <c r="AAU10" s="18"/>
      <c r="AAV10" s="18"/>
      <c r="AAW10" s="18"/>
      <c r="AAX10" s="18"/>
      <c r="AAY10" s="18"/>
      <c r="AAZ10" s="18"/>
      <c r="ABA10" s="18"/>
      <c r="ABB10" s="18"/>
      <c r="ABC10" s="18"/>
      <c r="ABD10" s="18"/>
      <c r="ABE10" s="18"/>
      <c r="ABF10" s="18"/>
      <c r="ABG10" s="18"/>
      <c r="ABH10" s="18"/>
      <c r="ABI10" s="18"/>
      <c r="ABJ10" s="18"/>
      <c r="ABK10" s="18"/>
      <c r="ABL10" s="18"/>
      <c r="ABM10" s="18"/>
      <c r="ABN10" s="18"/>
      <c r="ABO10" s="18"/>
      <c r="ABP10" s="18"/>
      <c r="ABQ10" s="18"/>
      <c r="ABR10" s="18"/>
      <c r="ABS10" s="18"/>
      <c r="ABT10" s="18"/>
      <c r="ABU10" s="18"/>
      <c r="ABV10" s="18"/>
      <c r="ABW10" s="18"/>
      <c r="ABX10" s="18"/>
      <c r="ABY10" s="18"/>
      <c r="ABZ10" s="18"/>
      <c r="ACA10" s="18"/>
      <c r="ACB10" s="18"/>
      <c r="ACC10" s="18"/>
      <c r="ACD10" s="18"/>
      <c r="ACE10" s="18"/>
      <c r="ACF10" s="18"/>
      <c r="ACG10" s="18"/>
      <c r="ACH10" s="18"/>
      <c r="ACI10" s="18"/>
      <c r="ACJ10" s="18"/>
      <c r="ACK10" s="18"/>
      <c r="ACL10" s="18"/>
      <c r="ACM10" s="18"/>
      <c r="ACN10" s="18"/>
      <c r="ACO10" s="18"/>
      <c r="ACP10" s="18"/>
      <c r="ACQ10" s="18"/>
      <c r="ACR10" s="18"/>
      <c r="ACS10" s="18"/>
      <c r="ACT10" s="18"/>
      <c r="ACU10" s="18"/>
      <c r="ACV10" s="18"/>
      <c r="ACW10" s="18"/>
      <c r="ACX10" s="18"/>
      <c r="ACY10" s="18"/>
      <c r="ACZ10" s="18"/>
      <c r="ADA10" s="18"/>
      <c r="ADB10" s="18"/>
      <c r="ADC10" s="18"/>
      <c r="ADD10" s="18"/>
      <c r="ADE10" s="18"/>
      <c r="ADF10" s="18"/>
      <c r="ADG10" s="18"/>
      <c r="ADH10" s="18"/>
      <c r="ADI10" s="18"/>
      <c r="ADJ10" s="18"/>
      <c r="ADK10" s="18"/>
      <c r="ADL10" s="18"/>
      <c r="ADM10" s="18"/>
      <c r="ADN10" s="18"/>
      <c r="ADO10" s="18"/>
      <c r="ADP10" s="18"/>
      <c r="ADQ10" s="18"/>
      <c r="ADR10" s="18"/>
      <c r="ADS10" s="18"/>
      <c r="ADT10" s="18"/>
      <c r="ADU10" s="18"/>
      <c r="ADV10" s="18"/>
      <c r="ADW10" s="18"/>
      <c r="ADX10" s="18"/>
      <c r="ADY10" s="18"/>
      <c r="ADZ10" s="18"/>
      <c r="AEA10" s="18"/>
      <c r="AEB10" s="18"/>
      <c r="AEC10" s="18"/>
      <c r="AED10" s="18"/>
      <c r="AEE10" s="18"/>
      <c r="AEF10" s="18"/>
      <c r="AEG10" s="18"/>
      <c r="AEH10" s="18"/>
      <c r="AEI10" s="18"/>
      <c r="AEJ10" s="18"/>
      <c r="AEK10" s="18"/>
      <c r="AEL10" s="18"/>
      <c r="AEM10" s="18"/>
      <c r="AEN10" s="18"/>
      <c r="AEO10" s="18"/>
      <c r="AEP10" s="18"/>
      <c r="AEQ10" s="18"/>
      <c r="AER10" s="18"/>
      <c r="AES10" s="18"/>
      <c r="AET10" s="18"/>
      <c r="AEU10" s="18"/>
      <c r="AEV10" s="18"/>
      <c r="AEW10" s="18"/>
      <c r="AEX10" s="18"/>
      <c r="AEY10" s="18"/>
      <c r="AEZ10" s="18"/>
      <c r="AFA10" s="18"/>
      <c r="AFB10" s="18"/>
      <c r="AFC10" s="18"/>
      <c r="AFD10" s="18"/>
      <c r="AFE10" s="18"/>
      <c r="AFF10" s="18"/>
      <c r="AFG10" s="18"/>
      <c r="AFH10" s="18"/>
      <c r="AFI10" s="18"/>
      <c r="AFJ10" s="18"/>
      <c r="AFK10" s="18"/>
      <c r="AFL10" s="18"/>
      <c r="AFM10" s="18"/>
      <c r="AFN10" s="18"/>
      <c r="AFO10" s="18"/>
      <c r="AFP10" s="18"/>
      <c r="AFQ10" s="18"/>
      <c r="AFR10" s="18"/>
      <c r="AFS10" s="18"/>
      <c r="AFT10" s="18"/>
      <c r="AFU10" s="18"/>
      <c r="AFV10" s="18"/>
      <c r="AFW10" s="18"/>
      <c r="AFX10" s="18"/>
      <c r="AFY10" s="18"/>
      <c r="AFZ10" s="18"/>
      <c r="AGA10" s="18"/>
      <c r="AGB10" s="18"/>
      <c r="AGC10" s="18"/>
      <c r="AGD10" s="18"/>
      <c r="AGE10" s="18"/>
      <c r="AGF10" s="18"/>
      <c r="AGG10" s="18"/>
      <c r="AGH10" s="18"/>
      <c r="AGI10" s="18"/>
      <c r="AGJ10" s="18"/>
      <c r="AGK10" s="18"/>
      <c r="AGL10" s="18"/>
      <c r="AGM10" s="18"/>
      <c r="AGN10" s="18"/>
      <c r="AGO10" s="18"/>
      <c r="AGP10" s="18"/>
      <c r="AGQ10" s="18"/>
      <c r="AGR10" s="18"/>
      <c r="AGS10" s="18"/>
      <c r="AGT10" s="18"/>
      <c r="AGU10" s="18"/>
      <c r="AGV10" s="18"/>
      <c r="AGW10" s="18"/>
      <c r="AGX10" s="18"/>
      <c r="AGY10" s="18"/>
      <c r="AGZ10" s="18"/>
      <c r="AHA10" s="18"/>
      <c r="AHB10" s="18"/>
      <c r="AHC10" s="18"/>
      <c r="AHD10" s="18"/>
      <c r="AHE10" s="18"/>
      <c r="AHF10" s="18"/>
      <c r="AHG10" s="18"/>
      <c r="AHH10" s="18"/>
      <c r="AHI10" s="18"/>
      <c r="AHJ10" s="18"/>
      <c r="AHK10" s="18"/>
      <c r="AHL10" s="18"/>
      <c r="AHM10" s="18"/>
      <c r="AHN10" s="18"/>
      <c r="AHO10" s="18"/>
      <c r="AHP10" s="18"/>
      <c r="AHQ10" s="18"/>
      <c r="AHR10" s="18"/>
      <c r="AHS10" s="18"/>
      <c r="AHT10" s="18"/>
      <c r="AHU10" s="18"/>
      <c r="AHV10" s="18"/>
      <c r="AHW10" s="18"/>
      <c r="AHX10" s="18"/>
      <c r="AHY10" s="18"/>
      <c r="AHZ10" s="18"/>
      <c r="AIA10" s="18"/>
      <c r="AIB10" s="18"/>
      <c r="AIC10" s="18"/>
      <c r="AID10" s="18"/>
      <c r="AIE10" s="18"/>
      <c r="AIF10" s="18"/>
      <c r="AIG10" s="18"/>
      <c r="AIH10" s="18"/>
      <c r="AII10" s="18"/>
      <c r="AIJ10" s="18"/>
      <c r="AIK10" s="18"/>
      <c r="AIL10" s="18"/>
      <c r="AIM10" s="18"/>
      <c r="AIN10" s="18"/>
      <c r="AIO10" s="18"/>
      <c r="AIP10" s="18"/>
      <c r="AIQ10" s="18"/>
      <c r="AIR10" s="18"/>
      <c r="AIS10" s="18"/>
      <c r="AIT10" s="18"/>
      <c r="AIU10" s="18"/>
      <c r="AIV10" s="18"/>
      <c r="AIW10" s="18"/>
      <c r="AIX10" s="18"/>
      <c r="AIY10" s="18"/>
      <c r="AIZ10" s="18"/>
      <c r="AJA10" s="18"/>
      <c r="AJB10" s="18"/>
      <c r="AJC10" s="18"/>
      <c r="AJD10" s="18"/>
      <c r="AJE10" s="18"/>
      <c r="AJF10" s="18"/>
      <c r="AJG10" s="18"/>
      <c r="AJH10" s="18"/>
      <c r="AJI10" s="18"/>
      <c r="AJJ10" s="18"/>
      <c r="AJK10" s="18"/>
      <c r="AJL10" s="18"/>
      <c r="AJM10" s="18"/>
      <c r="AJN10" s="18"/>
      <c r="AJO10" s="18"/>
      <c r="AJP10" s="18"/>
      <c r="AJQ10" s="18"/>
      <c r="AJR10" s="18"/>
      <c r="AJS10" s="18"/>
      <c r="AJT10" s="18"/>
      <c r="AJU10" s="18"/>
      <c r="AJV10" s="18"/>
      <c r="AJW10" s="18"/>
      <c r="AJX10" s="18"/>
      <c r="AJY10" s="18"/>
      <c r="AJZ10" s="18"/>
      <c r="AKA10" s="18"/>
      <c r="AKB10" s="18"/>
      <c r="AKC10" s="18"/>
      <c r="AKD10" s="18"/>
      <c r="AKE10" s="18"/>
      <c r="AKF10" s="18"/>
      <c r="AKG10" s="18"/>
      <c r="AKH10" s="18"/>
      <c r="AKI10" s="18"/>
      <c r="AKJ10" s="18"/>
      <c r="AKK10" s="18"/>
      <c r="AKL10" s="18"/>
      <c r="AKM10" s="18"/>
      <c r="AKN10" s="18"/>
      <c r="AKO10" s="18"/>
      <c r="AKP10" s="18"/>
      <c r="AKQ10" s="18"/>
      <c r="AKR10" s="18"/>
      <c r="AKS10" s="18"/>
      <c r="AKT10" s="18"/>
      <c r="AKU10" s="18"/>
      <c r="AKV10" s="18"/>
      <c r="AKW10" s="18"/>
      <c r="AKX10" s="18"/>
      <c r="AKY10" s="18"/>
      <c r="AKZ10" s="18"/>
      <c r="ALA10" s="18"/>
      <c r="ALB10" s="18"/>
      <c r="ALC10" s="18"/>
      <c r="ALD10" s="18"/>
      <c r="ALE10" s="18"/>
      <c r="ALF10" s="18"/>
      <c r="ALG10" s="18"/>
      <c r="ALH10" s="18"/>
      <c r="ALI10" s="18"/>
      <c r="ALJ10" s="18"/>
      <c r="ALK10" s="18"/>
      <c r="ALL10" s="18"/>
      <c r="ALM10" s="18"/>
      <c r="ALN10" s="18"/>
      <c r="ALO10" s="18"/>
      <c r="ALP10" s="18"/>
      <c r="ALQ10" s="18"/>
      <c r="ALR10" s="18"/>
      <c r="ALS10" s="18"/>
      <c r="ALT10" s="18"/>
      <c r="ALU10" s="18"/>
      <c r="ALV10" s="18"/>
      <c r="ALW10" s="18"/>
      <c r="ALX10" s="18"/>
      <c r="ALY10" s="18"/>
      <c r="ALZ10" s="18"/>
      <c r="AMA10" s="18"/>
      <c r="AMB10" s="18"/>
      <c r="AMC10" s="18"/>
      <c r="AMD10" s="18"/>
      <c r="AME10" s="18"/>
      <c r="AMF10" s="18"/>
      <c r="AMG10" s="18"/>
      <c r="AMH10" s="18"/>
      <c r="AMI10" s="18"/>
      <c r="AMJ10" s="18"/>
      <c r="AMK10" s="18"/>
      <c r="AML10" s="18"/>
      <c r="AMM10" s="18"/>
      <c r="AMN10" s="18"/>
      <c r="AMO10" s="18"/>
      <c r="AMP10" s="18"/>
      <c r="AMQ10" s="18"/>
      <c r="AMR10" s="18"/>
      <c r="AMS10" s="18"/>
      <c r="AMT10" s="18"/>
      <c r="AMU10" s="18"/>
      <c r="AMV10" s="18"/>
      <c r="AMW10" s="18"/>
      <c r="AMX10" s="18"/>
      <c r="AMY10" s="18"/>
      <c r="AMZ10" s="18"/>
      <c r="ANA10" s="18"/>
      <c r="ANB10" s="18"/>
      <c r="ANC10" s="18"/>
      <c r="AND10" s="18"/>
      <c r="ANE10" s="18"/>
      <c r="ANF10" s="18"/>
      <c r="ANG10" s="18"/>
      <c r="ANH10" s="18"/>
      <c r="ANI10" s="18"/>
      <c r="ANJ10" s="18"/>
      <c r="ANK10" s="18"/>
      <c r="ANL10" s="18"/>
      <c r="ANM10" s="18"/>
      <c r="ANN10" s="18"/>
      <c r="ANO10" s="18"/>
      <c r="ANP10" s="18"/>
      <c r="ANQ10" s="18"/>
      <c r="ANR10" s="18"/>
      <c r="ANS10" s="18"/>
      <c r="ANT10" s="18"/>
      <c r="ANU10" s="18"/>
      <c r="ANV10" s="18"/>
      <c r="ANW10" s="18"/>
      <c r="ANX10" s="18"/>
      <c r="ANY10" s="18"/>
      <c r="ANZ10" s="18"/>
      <c r="AOA10" s="18"/>
      <c r="AOB10" s="18"/>
      <c r="AOC10" s="18"/>
      <c r="AOD10" s="18"/>
      <c r="AOE10" s="18"/>
      <c r="AOF10" s="18"/>
      <c r="AOG10" s="18"/>
      <c r="AOH10" s="18"/>
      <c r="AOI10" s="18"/>
      <c r="AOJ10" s="18"/>
      <c r="AOK10" s="18"/>
      <c r="AOL10" s="18"/>
      <c r="AOM10" s="18"/>
      <c r="AON10" s="18"/>
      <c r="AOO10" s="18"/>
      <c r="AOP10" s="18"/>
      <c r="AOQ10" s="18"/>
      <c r="AOR10" s="18"/>
      <c r="AOS10" s="18"/>
      <c r="AOT10" s="18"/>
      <c r="AOU10" s="18"/>
      <c r="AOV10" s="18"/>
      <c r="AOW10" s="18"/>
      <c r="AOX10" s="18"/>
      <c r="AOY10" s="18"/>
      <c r="AOZ10" s="18"/>
      <c r="APA10" s="18"/>
      <c r="APB10" s="18"/>
      <c r="APC10" s="18"/>
      <c r="APD10" s="18"/>
      <c r="APE10" s="18"/>
      <c r="APF10" s="18"/>
      <c r="APG10" s="18"/>
      <c r="APH10" s="18"/>
      <c r="API10" s="18"/>
      <c r="APJ10" s="18"/>
      <c r="APK10" s="18"/>
      <c r="APL10" s="18"/>
      <c r="APM10" s="18"/>
      <c r="APN10" s="18"/>
      <c r="APO10" s="18"/>
      <c r="APP10" s="18"/>
      <c r="APQ10" s="18"/>
      <c r="APR10" s="18"/>
      <c r="APS10" s="18"/>
      <c r="APT10" s="18"/>
      <c r="APU10" s="18"/>
      <c r="APV10" s="18"/>
      <c r="APW10" s="18"/>
      <c r="APX10" s="18"/>
      <c r="APY10" s="18"/>
      <c r="APZ10" s="18"/>
      <c r="AQA10" s="18"/>
      <c r="AQB10" s="18"/>
      <c r="AQC10" s="18"/>
      <c r="AQD10" s="18"/>
      <c r="AQE10" s="18"/>
      <c r="AQF10" s="18"/>
      <c r="AQG10" s="18"/>
      <c r="AQH10" s="18"/>
      <c r="AQI10" s="18"/>
      <c r="AQJ10" s="18"/>
      <c r="AQK10" s="18"/>
      <c r="AQL10" s="18"/>
      <c r="AQM10" s="18"/>
      <c r="AQN10" s="18"/>
      <c r="AQO10" s="18"/>
      <c r="AQP10" s="18"/>
      <c r="AQQ10" s="18"/>
      <c r="AQR10" s="18"/>
      <c r="AQS10" s="18"/>
      <c r="AQT10" s="18"/>
      <c r="AQU10" s="18"/>
      <c r="AQV10" s="18"/>
      <c r="AQW10" s="18"/>
      <c r="AQX10" s="18"/>
      <c r="AQY10" s="18"/>
      <c r="AQZ10" s="18"/>
      <c r="ARA10" s="18"/>
      <c r="ARB10" s="18"/>
      <c r="ARC10" s="18"/>
      <c r="ARD10" s="18"/>
      <c r="ARE10" s="18"/>
      <c r="ARF10" s="18"/>
      <c r="ARG10" s="18"/>
      <c r="ARH10" s="18"/>
      <c r="ARI10" s="18"/>
      <c r="ARJ10" s="18"/>
      <c r="ARK10" s="18"/>
      <c r="ARL10" s="18"/>
      <c r="ARM10" s="18"/>
      <c r="ARN10" s="18"/>
      <c r="ARO10" s="18"/>
      <c r="ARP10" s="18"/>
      <c r="ARQ10" s="18"/>
      <c r="ARR10" s="18"/>
      <c r="ARS10" s="18"/>
      <c r="ART10" s="18"/>
      <c r="ARU10" s="18"/>
      <c r="ARV10" s="18"/>
      <c r="ARW10" s="18"/>
      <c r="ARX10" s="18"/>
      <c r="ARY10" s="18"/>
      <c r="ARZ10" s="18"/>
      <c r="ASA10" s="18"/>
      <c r="ASB10" s="18"/>
      <c r="ASC10" s="18"/>
      <c r="ASD10" s="18"/>
      <c r="ASE10" s="18"/>
      <c r="ASF10" s="18"/>
      <c r="ASG10" s="18"/>
      <c r="ASH10" s="18"/>
      <c r="ASI10" s="18"/>
      <c r="ASJ10" s="18"/>
      <c r="ASK10" s="18"/>
      <c r="ASL10" s="18"/>
      <c r="ASM10" s="18"/>
      <c r="ASN10" s="18"/>
      <c r="ASO10" s="18"/>
      <c r="ASP10" s="18"/>
      <c r="ASQ10" s="18"/>
      <c r="ASR10" s="18"/>
      <c r="ASS10" s="18"/>
      <c r="AST10" s="18"/>
      <c r="ASU10" s="18"/>
      <c r="ASV10" s="18"/>
      <c r="ASW10" s="18"/>
      <c r="ASX10" s="18"/>
      <c r="ASY10" s="18"/>
      <c r="ASZ10" s="18"/>
      <c r="ATA10" s="18"/>
      <c r="ATB10" s="18"/>
      <c r="ATC10" s="18"/>
      <c r="ATD10" s="18"/>
      <c r="ATE10" s="18"/>
      <c r="ATF10" s="18"/>
      <c r="ATG10" s="18"/>
      <c r="ATH10" s="18"/>
      <c r="ATI10" s="18"/>
      <c r="ATJ10" s="18"/>
      <c r="ATK10" s="18"/>
      <c r="ATL10" s="18"/>
      <c r="ATM10" s="18"/>
      <c r="ATN10" s="18"/>
      <c r="ATO10" s="18"/>
      <c r="ATP10" s="18"/>
      <c r="ATQ10" s="18"/>
      <c r="ATR10" s="18"/>
      <c r="ATS10" s="18"/>
      <c r="ATT10" s="18"/>
      <c r="ATU10" s="18"/>
      <c r="ATV10" s="18"/>
      <c r="ATW10" s="18"/>
      <c r="ATX10" s="18"/>
      <c r="ATY10" s="18"/>
      <c r="ATZ10" s="18"/>
      <c r="AUA10" s="18"/>
      <c r="AUB10" s="18"/>
      <c r="AUC10" s="18"/>
      <c r="AUD10" s="18"/>
      <c r="AUE10" s="18"/>
      <c r="AUF10" s="18"/>
      <c r="AUG10" s="18"/>
      <c r="AUH10" s="18"/>
      <c r="AUI10" s="18"/>
      <c r="AUJ10" s="18"/>
      <c r="AUK10" s="18"/>
      <c r="AUL10" s="18"/>
      <c r="AUM10" s="18"/>
      <c r="AUN10" s="18"/>
      <c r="AUO10" s="18"/>
      <c r="AUP10" s="18"/>
      <c r="AUQ10" s="18"/>
      <c r="AUR10" s="18"/>
      <c r="AUS10" s="18"/>
      <c r="AUT10" s="18"/>
      <c r="AUU10" s="18"/>
      <c r="AUV10" s="18"/>
      <c r="AUW10" s="18"/>
      <c r="AUX10" s="18"/>
      <c r="AUY10" s="18"/>
      <c r="AUZ10" s="18"/>
      <c r="AVA10" s="18"/>
      <c r="AVB10" s="18"/>
      <c r="AVC10" s="18"/>
      <c r="AVD10" s="18"/>
      <c r="AVE10" s="18"/>
      <c r="AVF10" s="18"/>
      <c r="AVG10" s="18"/>
      <c r="AVH10" s="18"/>
      <c r="AVI10" s="18"/>
      <c r="AVJ10" s="18"/>
      <c r="AVK10" s="18"/>
      <c r="AVL10" s="18"/>
      <c r="AVM10" s="18"/>
      <c r="AVN10" s="18"/>
      <c r="AVO10" s="18"/>
      <c r="AVP10" s="18"/>
      <c r="AVQ10" s="18"/>
      <c r="AVR10" s="18"/>
      <c r="AVS10" s="18"/>
      <c r="AVT10" s="18"/>
      <c r="AVU10" s="18"/>
      <c r="AVV10" s="18"/>
      <c r="AVW10" s="18"/>
      <c r="AVX10" s="18"/>
      <c r="AVY10" s="18"/>
      <c r="AVZ10" s="18"/>
      <c r="AWA10" s="18"/>
      <c r="AWB10" s="18"/>
      <c r="AWC10" s="18"/>
      <c r="AWD10" s="18"/>
      <c r="AWE10" s="18"/>
      <c r="AWF10" s="18"/>
      <c r="AWG10" s="18"/>
      <c r="AWH10" s="18"/>
      <c r="AWI10" s="18"/>
      <c r="AWJ10" s="18"/>
      <c r="AWK10" s="18"/>
      <c r="AWL10" s="18"/>
      <c r="AWM10" s="18"/>
      <c r="AWN10" s="18"/>
      <c r="AWO10" s="18"/>
      <c r="AWP10" s="18"/>
      <c r="AWQ10" s="18"/>
      <c r="AWR10" s="18"/>
      <c r="AWS10" s="18"/>
      <c r="AWT10" s="18"/>
      <c r="AWU10" s="18"/>
      <c r="AWV10" s="18"/>
      <c r="AWW10" s="18"/>
      <c r="AWX10" s="18"/>
      <c r="AWY10" s="18"/>
      <c r="AWZ10" s="18"/>
      <c r="AXA10" s="18"/>
      <c r="AXB10" s="18"/>
      <c r="AXC10" s="18"/>
      <c r="AXD10" s="18"/>
      <c r="AXE10" s="18"/>
      <c r="AXF10" s="18"/>
      <c r="AXG10" s="18"/>
      <c r="AXH10" s="18"/>
      <c r="AXI10" s="18"/>
      <c r="AXJ10" s="18"/>
      <c r="AXK10" s="18"/>
      <c r="AXL10" s="18"/>
      <c r="AXM10" s="18"/>
      <c r="AXN10" s="18"/>
      <c r="AXO10" s="18"/>
      <c r="AXP10" s="18"/>
      <c r="AXQ10" s="18"/>
      <c r="AXR10" s="18"/>
      <c r="AXS10" s="18"/>
      <c r="AXT10" s="18"/>
      <c r="AXU10" s="18"/>
      <c r="AXV10" s="18"/>
      <c r="AXW10" s="18"/>
      <c r="AXX10" s="18"/>
      <c r="AXY10" s="18"/>
      <c r="AXZ10" s="18"/>
      <c r="AYA10" s="18"/>
      <c r="AYB10" s="18"/>
      <c r="AYC10" s="18"/>
      <c r="AYD10" s="18"/>
      <c r="AYE10" s="18"/>
      <c r="AYF10" s="18"/>
      <c r="AYG10" s="18"/>
      <c r="AYH10" s="18"/>
      <c r="AYI10" s="18"/>
      <c r="AYJ10" s="18"/>
      <c r="AYK10" s="18"/>
      <c r="AYL10" s="18"/>
    </row>
    <row r="11" spans="1:1338" s="16" customFormat="1" ht="18.75" x14ac:dyDescent="0.3">
      <c r="A11" s="23"/>
      <c r="B11" s="25"/>
      <c r="C11" s="25"/>
      <c r="D11" s="39" t="s">
        <v>56</v>
      </c>
      <c r="E11" s="40"/>
      <c r="F11" s="35"/>
      <c r="G11" s="35"/>
      <c r="H11" s="36">
        <f>SUM(H8:H10)</f>
        <v>2081011</v>
      </c>
      <c r="I11" s="35"/>
      <c r="J11" s="36">
        <f>SUM(J8:J10)</f>
        <v>0</v>
      </c>
      <c r="K11" s="35"/>
      <c r="L11" s="36">
        <f>SUM(L8:L10)</f>
        <v>0</v>
      </c>
      <c r="M11" s="35"/>
      <c r="N11" s="36">
        <f>SUM(N8:N10)</f>
        <v>2081011</v>
      </c>
      <c r="O11" s="35"/>
      <c r="P11" s="36">
        <f>SUM(P8:P10)</f>
        <v>0</v>
      </c>
      <c r="Q11" s="35"/>
      <c r="R11" s="36">
        <f>SUM(R8:R10)</f>
        <v>0</v>
      </c>
      <c r="S11" s="35"/>
      <c r="T11" s="36">
        <f>SUM(T8:T10)</f>
        <v>2081011</v>
      </c>
      <c r="U11" s="35"/>
      <c r="V11" s="36">
        <f>SUM(V8:V10)</f>
        <v>0</v>
      </c>
      <c r="W11" s="35"/>
      <c r="X11" s="36">
        <f>SUM(X8:X10)</f>
        <v>0</v>
      </c>
      <c r="Y11" s="35"/>
      <c r="Z11" s="36">
        <f>SUM(Z8:Z10)</f>
        <v>2081011</v>
      </c>
      <c r="AA11" s="35"/>
      <c r="AB11" s="36">
        <f>SUM(AB8:AB10)</f>
        <v>0</v>
      </c>
      <c r="AC11" s="35"/>
      <c r="AD11" s="36">
        <f>SUM(AD8:AD10)</f>
        <v>0</v>
      </c>
      <c r="AE11" s="35"/>
      <c r="AF11" s="36">
        <f>SUM(AF8:AF10)</f>
        <v>2081011</v>
      </c>
      <c r="AG11" s="35"/>
      <c r="AH11" s="36">
        <f>SUM(AH8:AH10)</f>
        <v>0</v>
      </c>
      <c r="AI11" s="35"/>
      <c r="AJ11" s="36">
        <f>SUM(AJ8:AJ10)</f>
        <v>0</v>
      </c>
      <c r="AK11" s="35"/>
      <c r="AL11" s="36">
        <f>SUM(AL8:AL10)</f>
        <v>2081011</v>
      </c>
      <c r="AM11" s="35"/>
      <c r="AN11" s="36">
        <f>SUM(AN8:AN10)</f>
        <v>0</v>
      </c>
      <c r="AO11" s="35"/>
      <c r="AP11" s="36">
        <f>SUM(AP8:AP10)</f>
        <v>0</v>
      </c>
      <c r="AQ11" s="35"/>
      <c r="AR11" s="36">
        <f>SUM(AR8:AR10)</f>
        <v>2081011</v>
      </c>
      <c r="AS11" s="35"/>
      <c r="AT11" s="36">
        <f>SUM(AT8:AT10)</f>
        <v>0</v>
      </c>
      <c r="AU11" s="35"/>
      <c r="AV11" s="36">
        <f>SUM(AV8:AV10)</f>
        <v>0</v>
      </c>
      <c r="AW11" s="35"/>
      <c r="AX11" s="36">
        <f>SUM(AX8:AX10)</f>
        <v>2081011</v>
      </c>
      <c r="AY11" s="35"/>
      <c r="AZ11" s="36">
        <f>SUM(AZ8:AZ10)</f>
        <v>0</v>
      </c>
      <c r="BA11" s="35"/>
      <c r="BB11" s="36">
        <f>SUM(BB8:BB10)</f>
        <v>0</v>
      </c>
      <c r="BC11" s="35"/>
      <c r="BD11" s="36">
        <f>SUM(BD8:BD10)</f>
        <v>2081011</v>
      </c>
      <c r="BE11" s="35"/>
      <c r="BF11" s="36">
        <f>SUM(BF8:BF10)</f>
        <v>0</v>
      </c>
      <c r="BG11" s="35"/>
      <c r="BH11" s="36">
        <f>SUM(BH8:BH10)</f>
        <v>0</v>
      </c>
      <c r="BI11" s="35"/>
      <c r="BJ11" s="36">
        <f>SUM(BJ8:BJ10)</f>
        <v>2081011</v>
      </c>
      <c r="BK11" s="35"/>
      <c r="BL11" s="36">
        <f>SUM(BL8:BL10)</f>
        <v>0</v>
      </c>
      <c r="BM11" s="35"/>
      <c r="BN11" s="36">
        <f>SUM(BN8:BN10)</f>
        <v>0</v>
      </c>
      <c r="BO11" s="35"/>
      <c r="BP11" s="36">
        <f>SUM(BP8:BP10)</f>
        <v>2081011</v>
      </c>
      <c r="BQ11" s="35"/>
      <c r="BR11" s="36">
        <f>SUM(BR8:BR10)</f>
        <v>0</v>
      </c>
      <c r="BS11" s="35"/>
      <c r="BT11" s="36">
        <f>SUM(BT8:BT10)</f>
        <v>0</v>
      </c>
      <c r="BU11" s="35"/>
      <c r="BV11" s="36">
        <f>SUM(BV8:BV10)</f>
        <v>2081011</v>
      </c>
      <c r="BW11" s="35"/>
      <c r="BX11" s="36">
        <f>SUM(BX8:BX10)</f>
        <v>0</v>
      </c>
      <c r="BY11" s="35"/>
      <c r="BZ11" s="36">
        <f>SUM(BZ8:BZ10)</f>
        <v>0</v>
      </c>
      <c r="CA11" s="35"/>
      <c r="CB11" s="36">
        <f>SUM(CB8:CB10)</f>
        <v>2081011</v>
      </c>
      <c r="CC11" s="36">
        <f>SUM(CC8:CC10)</f>
        <v>1344225.78</v>
      </c>
      <c r="CD11" s="15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  <c r="AMK11" s="18"/>
      <c r="AML11" s="18"/>
      <c r="AMM11" s="18"/>
      <c r="AMN11" s="18"/>
      <c r="AMO11" s="18"/>
      <c r="AMP11" s="18"/>
      <c r="AMQ11" s="18"/>
      <c r="AMR11" s="18"/>
      <c r="AMS11" s="18"/>
      <c r="AMT11" s="18"/>
      <c r="AMU11" s="18"/>
      <c r="AMV11" s="18"/>
      <c r="AMW11" s="18"/>
      <c r="AMX11" s="18"/>
      <c r="AMY11" s="18"/>
      <c r="AMZ11" s="18"/>
      <c r="ANA11" s="18"/>
      <c r="ANB11" s="18"/>
      <c r="ANC11" s="18"/>
      <c r="AND11" s="18"/>
      <c r="ANE11" s="18"/>
      <c r="ANF11" s="18"/>
      <c r="ANG11" s="18"/>
      <c r="ANH11" s="18"/>
      <c r="ANI11" s="18"/>
      <c r="ANJ11" s="18"/>
      <c r="ANK11" s="18"/>
      <c r="ANL11" s="18"/>
      <c r="ANM11" s="18"/>
      <c r="ANN11" s="18"/>
      <c r="ANO11" s="18"/>
      <c r="ANP11" s="18"/>
      <c r="ANQ11" s="18"/>
      <c r="ANR11" s="18"/>
      <c r="ANS11" s="18"/>
      <c r="ANT11" s="18"/>
      <c r="ANU11" s="18"/>
      <c r="ANV11" s="18"/>
      <c r="ANW11" s="18"/>
      <c r="ANX11" s="18"/>
      <c r="ANY11" s="18"/>
      <c r="ANZ11" s="18"/>
      <c r="AOA11" s="18"/>
      <c r="AOB11" s="18"/>
      <c r="AOC11" s="18"/>
      <c r="AOD11" s="18"/>
      <c r="AOE11" s="18"/>
      <c r="AOF11" s="18"/>
      <c r="AOG11" s="18"/>
      <c r="AOH11" s="18"/>
      <c r="AOI11" s="18"/>
      <c r="AOJ11" s="18"/>
      <c r="AOK11" s="18"/>
      <c r="AOL11" s="18"/>
      <c r="AOM11" s="18"/>
      <c r="AON11" s="18"/>
      <c r="AOO11" s="18"/>
      <c r="AOP11" s="18"/>
      <c r="AOQ11" s="18"/>
      <c r="AOR11" s="18"/>
      <c r="AOS11" s="18"/>
      <c r="AOT11" s="18"/>
      <c r="AOU11" s="18"/>
      <c r="AOV11" s="18"/>
      <c r="AOW11" s="18"/>
      <c r="AOX11" s="18"/>
      <c r="AOY11" s="18"/>
      <c r="AOZ11" s="18"/>
      <c r="APA11" s="18"/>
      <c r="APB11" s="18"/>
      <c r="APC11" s="18"/>
      <c r="APD11" s="18"/>
      <c r="APE11" s="18"/>
      <c r="APF11" s="18"/>
      <c r="APG11" s="18"/>
      <c r="APH11" s="18"/>
      <c r="API11" s="18"/>
      <c r="APJ11" s="18"/>
      <c r="APK11" s="18"/>
      <c r="APL11" s="18"/>
      <c r="APM11" s="18"/>
      <c r="APN11" s="18"/>
      <c r="APO11" s="18"/>
      <c r="APP11" s="18"/>
      <c r="APQ11" s="18"/>
      <c r="APR11" s="18"/>
      <c r="APS11" s="18"/>
      <c r="APT11" s="18"/>
      <c r="APU11" s="18"/>
      <c r="APV11" s="18"/>
      <c r="APW11" s="18"/>
      <c r="APX11" s="18"/>
      <c r="APY11" s="18"/>
      <c r="APZ11" s="18"/>
      <c r="AQA11" s="18"/>
      <c r="AQB11" s="18"/>
      <c r="AQC11" s="18"/>
      <c r="AQD11" s="18"/>
      <c r="AQE11" s="18"/>
      <c r="AQF11" s="18"/>
      <c r="AQG11" s="18"/>
      <c r="AQH11" s="18"/>
      <c r="AQI11" s="18"/>
      <c r="AQJ11" s="18"/>
      <c r="AQK11" s="18"/>
      <c r="AQL11" s="18"/>
      <c r="AQM11" s="18"/>
      <c r="AQN11" s="18"/>
      <c r="AQO11" s="18"/>
      <c r="AQP11" s="18"/>
      <c r="AQQ11" s="18"/>
      <c r="AQR11" s="18"/>
      <c r="AQS11" s="18"/>
      <c r="AQT11" s="18"/>
      <c r="AQU11" s="18"/>
      <c r="AQV11" s="18"/>
      <c r="AQW11" s="18"/>
      <c r="AQX11" s="18"/>
      <c r="AQY11" s="18"/>
      <c r="AQZ11" s="18"/>
      <c r="ARA11" s="18"/>
      <c r="ARB11" s="18"/>
      <c r="ARC11" s="18"/>
      <c r="ARD11" s="18"/>
      <c r="ARE11" s="18"/>
      <c r="ARF11" s="18"/>
      <c r="ARG11" s="18"/>
      <c r="ARH11" s="18"/>
      <c r="ARI11" s="18"/>
      <c r="ARJ11" s="18"/>
      <c r="ARK11" s="18"/>
      <c r="ARL11" s="18"/>
      <c r="ARM11" s="18"/>
      <c r="ARN11" s="18"/>
      <c r="ARO11" s="18"/>
      <c r="ARP11" s="18"/>
      <c r="ARQ11" s="18"/>
      <c r="ARR11" s="18"/>
      <c r="ARS11" s="18"/>
      <c r="ART11" s="18"/>
      <c r="ARU11" s="18"/>
      <c r="ARV11" s="18"/>
      <c r="ARW11" s="18"/>
      <c r="ARX11" s="18"/>
      <c r="ARY11" s="18"/>
      <c r="ARZ11" s="18"/>
      <c r="ASA11" s="18"/>
      <c r="ASB11" s="18"/>
      <c r="ASC11" s="18"/>
      <c r="ASD11" s="18"/>
      <c r="ASE11" s="18"/>
      <c r="ASF11" s="18"/>
      <c r="ASG11" s="18"/>
      <c r="ASH11" s="18"/>
      <c r="ASI11" s="18"/>
      <c r="ASJ11" s="18"/>
      <c r="ASK11" s="18"/>
      <c r="ASL11" s="18"/>
      <c r="ASM11" s="18"/>
      <c r="ASN11" s="18"/>
      <c r="ASO11" s="18"/>
      <c r="ASP11" s="18"/>
      <c r="ASQ11" s="18"/>
      <c r="ASR11" s="18"/>
      <c r="ASS11" s="18"/>
      <c r="AST11" s="18"/>
      <c r="ASU11" s="18"/>
      <c r="ASV11" s="18"/>
      <c r="ASW11" s="18"/>
      <c r="ASX11" s="18"/>
      <c r="ASY11" s="18"/>
      <c r="ASZ11" s="18"/>
      <c r="ATA11" s="18"/>
      <c r="ATB11" s="18"/>
      <c r="ATC11" s="18"/>
      <c r="ATD11" s="18"/>
      <c r="ATE11" s="18"/>
      <c r="ATF11" s="18"/>
      <c r="ATG11" s="18"/>
      <c r="ATH11" s="18"/>
      <c r="ATI11" s="18"/>
      <c r="ATJ11" s="18"/>
      <c r="ATK11" s="18"/>
      <c r="ATL11" s="18"/>
      <c r="ATM11" s="18"/>
      <c r="ATN11" s="18"/>
      <c r="ATO11" s="18"/>
      <c r="ATP11" s="18"/>
      <c r="ATQ11" s="18"/>
      <c r="ATR11" s="18"/>
      <c r="ATS11" s="18"/>
      <c r="ATT11" s="18"/>
      <c r="ATU11" s="18"/>
      <c r="ATV11" s="18"/>
      <c r="ATW11" s="18"/>
      <c r="ATX11" s="18"/>
      <c r="ATY11" s="18"/>
      <c r="ATZ11" s="18"/>
      <c r="AUA11" s="18"/>
      <c r="AUB11" s="18"/>
      <c r="AUC11" s="18"/>
      <c r="AUD11" s="18"/>
      <c r="AUE11" s="18"/>
      <c r="AUF11" s="18"/>
      <c r="AUG11" s="18"/>
      <c r="AUH11" s="18"/>
      <c r="AUI11" s="18"/>
      <c r="AUJ11" s="18"/>
      <c r="AUK11" s="18"/>
      <c r="AUL11" s="18"/>
      <c r="AUM11" s="18"/>
      <c r="AUN11" s="18"/>
      <c r="AUO11" s="18"/>
      <c r="AUP11" s="18"/>
      <c r="AUQ11" s="18"/>
      <c r="AUR11" s="18"/>
      <c r="AUS11" s="18"/>
      <c r="AUT11" s="18"/>
      <c r="AUU11" s="18"/>
      <c r="AUV11" s="18"/>
      <c r="AUW11" s="18"/>
      <c r="AUX11" s="18"/>
      <c r="AUY11" s="18"/>
      <c r="AUZ11" s="18"/>
      <c r="AVA11" s="18"/>
      <c r="AVB11" s="18"/>
      <c r="AVC11" s="18"/>
      <c r="AVD11" s="18"/>
      <c r="AVE11" s="18"/>
      <c r="AVF11" s="18"/>
      <c r="AVG11" s="18"/>
      <c r="AVH11" s="18"/>
      <c r="AVI11" s="18"/>
      <c r="AVJ11" s="18"/>
      <c r="AVK11" s="18"/>
      <c r="AVL11" s="18"/>
      <c r="AVM11" s="18"/>
      <c r="AVN11" s="18"/>
      <c r="AVO11" s="18"/>
      <c r="AVP11" s="18"/>
      <c r="AVQ11" s="18"/>
      <c r="AVR11" s="18"/>
      <c r="AVS11" s="18"/>
      <c r="AVT11" s="18"/>
      <c r="AVU11" s="18"/>
      <c r="AVV11" s="18"/>
      <c r="AVW11" s="18"/>
      <c r="AVX11" s="18"/>
      <c r="AVY11" s="18"/>
      <c r="AVZ11" s="18"/>
      <c r="AWA11" s="18"/>
      <c r="AWB11" s="18"/>
      <c r="AWC11" s="18"/>
      <c r="AWD11" s="18"/>
      <c r="AWE11" s="18"/>
      <c r="AWF11" s="18"/>
      <c r="AWG11" s="18"/>
      <c r="AWH11" s="18"/>
      <c r="AWI11" s="18"/>
      <c r="AWJ11" s="18"/>
      <c r="AWK11" s="18"/>
      <c r="AWL11" s="18"/>
      <c r="AWM11" s="18"/>
      <c r="AWN11" s="18"/>
      <c r="AWO11" s="18"/>
      <c r="AWP11" s="18"/>
      <c r="AWQ11" s="18"/>
      <c r="AWR11" s="18"/>
      <c r="AWS11" s="18"/>
      <c r="AWT11" s="18"/>
      <c r="AWU11" s="18"/>
      <c r="AWV11" s="18"/>
      <c r="AWW11" s="18"/>
      <c r="AWX11" s="18"/>
      <c r="AWY11" s="18"/>
      <c r="AWZ11" s="18"/>
      <c r="AXA11" s="18"/>
      <c r="AXB11" s="18"/>
      <c r="AXC11" s="18"/>
      <c r="AXD11" s="18"/>
      <c r="AXE11" s="18"/>
      <c r="AXF11" s="18"/>
      <c r="AXG11" s="18"/>
      <c r="AXH11" s="18"/>
      <c r="AXI11" s="18"/>
      <c r="AXJ11" s="18"/>
      <c r="AXK11" s="18"/>
      <c r="AXL11" s="18"/>
      <c r="AXM11" s="18"/>
      <c r="AXN11" s="18"/>
      <c r="AXO11" s="18"/>
      <c r="AXP11" s="18"/>
      <c r="AXQ11" s="18"/>
      <c r="AXR11" s="18"/>
      <c r="AXS11" s="18"/>
      <c r="AXT11" s="18"/>
      <c r="AXU11" s="18"/>
      <c r="AXV11" s="18"/>
      <c r="AXW11" s="18"/>
      <c r="AXX11" s="18"/>
      <c r="AXY11" s="18"/>
      <c r="AXZ11" s="18"/>
      <c r="AYA11" s="18"/>
      <c r="AYB11" s="18"/>
      <c r="AYC11" s="18"/>
      <c r="AYD11" s="18"/>
      <c r="AYE11" s="18"/>
      <c r="AYF11" s="18"/>
      <c r="AYG11" s="18"/>
      <c r="AYH11" s="18"/>
      <c r="AYI11" s="18"/>
      <c r="AYJ11" s="18"/>
      <c r="AYK11" s="18"/>
      <c r="AYL11" s="18"/>
    </row>
    <row r="13" spans="1:1338" x14ac:dyDescent="0.25">
      <c r="CB13" s="38">
        <f>CB11</f>
        <v>2081011</v>
      </c>
      <c r="CC13" s="38">
        <f>CC11</f>
        <v>1344225.78</v>
      </c>
    </row>
    <row r="39" s="10" customFormat="1" x14ac:dyDescent="0.25"/>
  </sheetData>
  <autoFilter ref="A6:CB11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5">
    <mergeCell ref="CB2:CD2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Y6:Z6"/>
    <mergeCell ref="AA6:AD6"/>
    <mergeCell ref="A3:CD3"/>
    <mergeCell ref="AE6:AF6"/>
    <mergeCell ref="CD6:CD7"/>
    <mergeCell ref="B6:B7"/>
    <mergeCell ref="C6:C7"/>
    <mergeCell ref="AW6:AX6"/>
    <mergeCell ref="AS6:AV6"/>
    <mergeCell ref="D11:E11"/>
    <mergeCell ref="U6:X6"/>
    <mergeCell ref="AY6:BB6"/>
    <mergeCell ref="BC6:BD6"/>
    <mergeCell ref="CA6:CB6"/>
    <mergeCell ref="BI6:BJ6"/>
    <mergeCell ref="BK6:BN6"/>
    <mergeCell ref="BO6:BP6"/>
    <mergeCell ref="BQ6:BT6"/>
    <mergeCell ref="BU6:BV6"/>
    <mergeCell ref="BW6:BZ6"/>
    <mergeCell ref="BE6:BH6"/>
    <mergeCell ref="AK6:AL6"/>
    <mergeCell ref="AM6:AP6"/>
    <mergeCell ref="AQ6:AR6"/>
    <mergeCell ref="AG6:AJ6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40" max="16383" man="1"/>
    <brk id="114" max="65" man="1"/>
  </rowBreaks>
  <colBreaks count="1" manualBreakCount="1">
    <brk id="8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E18"/>
  <sheetViews>
    <sheetView zoomScaleNormal="100" workbookViewId="0">
      <selection activeCell="A3" sqref="A3:CE3"/>
    </sheetView>
  </sheetViews>
  <sheetFormatPr defaultRowHeight="15" x14ac:dyDescent="0.25"/>
  <cols>
    <col min="1" max="1" width="11.42578125" customWidth="1"/>
    <col min="2" max="2" width="13" customWidth="1"/>
    <col min="3" max="3" width="12.28515625" customWidth="1"/>
    <col min="4" max="4" width="9.7109375" customWidth="1"/>
    <col min="5" max="5" width="12.140625" customWidth="1"/>
    <col min="6" max="6" width="46.855468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5" customWidth="1"/>
    <col min="82" max="82" width="13.140625" customWidth="1"/>
  </cols>
  <sheetData>
    <row r="3" spans="1:83" ht="19.5" x14ac:dyDescent="0.25">
      <c r="A3" s="51" t="s">
        <v>60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</row>
    <row r="6" spans="1:83" ht="51.75" customHeight="1" x14ac:dyDescent="0.25">
      <c r="A6" s="47" t="s">
        <v>0</v>
      </c>
      <c r="B6" s="47" t="s">
        <v>32</v>
      </c>
      <c r="C6" s="49" t="s">
        <v>37</v>
      </c>
      <c r="D6" s="30"/>
      <c r="E6" s="49" t="s">
        <v>1</v>
      </c>
      <c r="F6" s="54" t="s">
        <v>2</v>
      </c>
      <c r="G6" s="49" t="s">
        <v>3</v>
      </c>
      <c r="H6" s="42" t="s">
        <v>44</v>
      </c>
      <c r="I6" s="44"/>
      <c r="J6" s="41" t="s">
        <v>13</v>
      </c>
      <c r="K6" s="41"/>
      <c r="L6" s="41"/>
      <c r="M6" s="41"/>
      <c r="N6" s="42" t="s">
        <v>42</v>
      </c>
      <c r="O6" s="44"/>
      <c r="P6" s="41" t="s">
        <v>14</v>
      </c>
      <c r="Q6" s="41"/>
      <c r="R6" s="41"/>
      <c r="S6" s="41"/>
      <c r="T6" s="42" t="s">
        <v>43</v>
      </c>
      <c r="U6" s="44"/>
      <c r="V6" s="41" t="s">
        <v>15</v>
      </c>
      <c r="W6" s="41"/>
      <c r="X6" s="41"/>
      <c r="Y6" s="41"/>
      <c r="Z6" s="42" t="s">
        <v>54</v>
      </c>
      <c r="AA6" s="44"/>
      <c r="AB6" s="41" t="s">
        <v>24</v>
      </c>
      <c r="AC6" s="41"/>
      <c r="AD6" s="41"/>
      <c r="AE6" s="41"/>
      <c r="AF6" s="42" t="s">
        <v>45</v>
      </c>
      <c r="AG6" s="44"/>
      <c r="AH6" s="41" t="s">
        <v>16</v>
      </c>
      <c r="AI6" s="41"/>
      <c r="AJ6" s="41"/>
      <c r="AK6" s="41"/>
      <c r="AL6" s="42" t="s">
        <v>46</v>
      </c>
      <c r="AM6" s="44"/>
      <c r="AN6" s="41" t="s">
        <v>17</v>
      </c>
      <c r="AO6" s="41"/>
      <c r="AP6" s="41"/>
      <c r="AQ6" s="41"/>
      <c r="AR6" s="42" t="s">
        <v>47</v>
      </c>
      <c r="AS6" s="44"/>
      <c r="AT6" s="41" t="s">
        <v>18</v>
      </c>
      <c r="AU6" s="41"/>
      <c r="AV6" s="41"/>
      <c r="AW6" s="41"/>
      <c r="AX6" s="42" t="s">
        <v>48</v>
      </c>
      <c r="AY6" s="44"/>
      <c r="AZ6" s="41" t="s">
        <v>19</v>
      </c>
      <c r="BA6" s="41"/>
      <c r="BB6" s="41"/>
      <c r="BC6" s="41"/>
      <c r="BD6" s="42" t="s">
        <v>55</v>
      </c>
      <c r="BE6" s="44"/>
      <c r="BF6" s="41" t="s">
        <v>20</v>
      </c>
      <c r="BG6" s="41"/>
      <c r="BH6" s="41"/>
      <c r="BI6" s="41"/>
      <c r="BJ6" s="42" t="s">
        <v>50</v>
      </c>
      <c r="BK6" s="44"/>
      <c r="BL6" s="41" t="s">
        <v>21</v>
      </c>
      <c r="BM6" s="41"/>
      <c r="BN6" s="41"/>
      <c r="BO6" s="41"/>
      <c r="BP6" s="42" t="s">
        <v>51</v>
      </c>
      <c r="BQ6" s="44"/>
      <c r="BR6" s="41" t="s">
        <v>22</v>
      </c>
      <c r="BS6" s="41"/>
      <c r="BT6" s="41"/>
      <c r="BU6" s="41"/>
      <c r="BV6" s="42" t="s">
        <v>52</v>
      </c>
      <c r="BW6" s="44"/>
      <c r="BX6" s="41" t="s">
        <v>23</v>
      </c>
      <c r="BY6" s="41"/>
      <c r="BZ6" s="41"/>
      <c r="CA6" s="41"/>
      <c r="CB6" s="42" t="s">
        <v>53</v>
      </c>
      <c r="CC6" s="44"/>
      <c r="CD6" s="37" t="s">
        <v>57</v>
      </c>
      <c r="CE6" s="45" t="s">
        <v>58</v>
      </c>
    </row>
    <row r="7" spans="1:83" ht="43.5" customHeight="1" x14ac:dyDescent="0.3">
      <c r="A7" s="52"/>
      <c r="B7" s="48"/>
      <c r="C7" s="50"/>
      <c r="D7" s="31"/>
      <c r="E7" s="53"/>
      <c r="F7" s="55"/>
      <c r="G7" s="53"/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" t="s">
        <v>4</v>
      </c>
      <c r="CC7" s="2" t="s">
        <v>5</v>
      </c>
      <c r="CD7" s="32" t="s">
        <v>5</v>
      </c>
      <c r="CE7" s="46"/>
    </row>
    <row r="8" spans="1:83" ht="15.75" x14ac:dyDescent="0.25">
      <c r="A8" s="26" t="s">
        <v>31</v>
      </c>
      <c r="B8" s="26" t="s">
        <v>30</v>
      </c>
      <c r="C8" s="27"/>
      <c r="D8" s="26" t="s">
        <v>35</v>
      </c>
      <c r="E8" s="26">
        <v>101610007</v>
      </c>
      <c r="F8" s="7" t="s">
        <v>10</v>
      </c>
      <c r="G8" s="8" t="s">
        <v>9</v>
      </c>
      <c r="H8" s="11">
        <v>1</v>
      </c>
      <c r="I8" s="13">
        <v>10254</v>
      </c>
      <c r="J8" s="11"/>
      <c r="K8" s="12"/>
      <c r="L8" s="11"/>
      <c r="M8" s="11"/>
      <c r="N8" s="5">
        <f t="shared" ref="N8:N14" si="0">H8+J8-L8</f>
        <v>1</v>
      </c>
      <c r="O8" s="6">
        <f t="shared" ref="O8:O14" si="1">I8+K8-M8</f>
        <v>10254</v>
      </c>
      <c r="P8" s="11"/>
      <c r="Q8" s="12"/>
      <c r="R8" s="11"/>
      <c r="S8" s="11"/>
      <c r="T8" s="5">
        <f t="shared" ref="T8:T14" si="2">N8+P8-R8</f>
        <v>1</v>
      </c>
      <c r="U8" s="6">
        <f t="shared" ref="U8:U14" si="3">O8+Q8-S8</f>
        <v>10254</v>
      </c>
      <c r="V8" s="11"/>
      <c r="W8" s="12"/>
      <c r="X8" s="11"/>
      <c r="Y8" s="11"/>
      <c r="Z8" s="5">
        <f t="shared" ref="Z8:Z14" si="4">T8+V8-X8</f>
        <v>1</v>
      </c>
      <c r="AA8" s="6">
        <f t="shared" ref="AA8:AA14" si="5">U8+W8-Y8</f>
        <v>10254</v>
      </c>
      <c r="AB8" s="11"/>
      <c r="AC8" s="12"/>
      <c r="AD8" s="11"/>
      <c r="AE8" s="12"/>
      <c r="AF8" s="5">
        <f t="shared" ref="AF8:AF14" si="6">Z8+AB8-AD8</f>
        <v>1</v>
      </c>
      <c r="AG8" s="6">
        <f t="shared" ref="AG8:AG14" si="7">AA8+AC8-AE8</f>
        <v>10254</v>
      </c>
      <c r="AH8" s="11"/>
      <c r="AI8" s="12"/>
      <c r="AJ8" s="11"/>
      <c r="AK8" s="11"/>
      <c r="AL8" s="5">
        <f t="shared" ref="AL8:AL14" si="8">AF8+AH8-AJ8</f>
        <v>1</v>
      </c>
      <c r="AM8" s="6">
        <f t="shared" ref="AM8:AM14" si="9">AG8+AI8-AK8</f>
        <v>10254</v>
      </c>
      <c r="AN8" s="11"/>
      <c r="AO8" s="12"/>
      <c r="AP8" s="11"/>
      <c r="AQ8" s="11"/>
      <c r="AR8" s="5">
        <f t="shared" ref="AR8:AR14" si="10">AL8+AN8-AP8</f>
        <v>1</v>
      </c>
      <c r="AS8" s="6">
        <f t="shared" ref="AS8:AS14" si="11">AM8+AO8-AQ8</f>
        <v>10254</v>
      </c>
      <c r="AT8" s="11"/>
      <c r="AU8" s="12"/>
      <c r="AV8" s="11"/>
      <c r="AW8" s="11"/>
      <c r="AX8" s="5">
        <f t="shared" ref="AX8:AX14" si="12">AR8+AT8-AV8</f>
        <v>1</v>
      </c>
      <c r="AY8" s="6">
        <f t="shared" ref="AY8:AY14" si="13">AS8+AU8-AW8</f>
        <v>10254</v>
      </c>
      <c r="AZ8" s="11"/>
      <c r="BA8" s="12"/>
      <c r="BB8" s="11"/>
      <c r="BC8" s="11"/>
      <c r="BD8" s="5">
        <f t="shared" ref="BD8:BD13" si="14">AX8+AZ8-BB8</f>
        <v>1</v>
      </c>
      <c r="BE8" s="6">
        <f t="shared" ref="BE8:BE14" si="15">AY8+BA8-BC8</f>
        <v>10254</v>
      </c>
      <c r="BF8" s="11"/>
      <c r="BG8" s="12"/>
      <c r="BH8" s="11"/>
      <c r="BI8" s="11"/>
      <c r="BJ8" s="5">
        <f t="shared" ref="BJ8:BJ14" si="16">BD8+BF8-BH8</f>
        <v>1</v>
      </c>
      <c r="BK8" s="6">
        <f t="shared" ref="BK8:BK14" si="17">BE8+BG8-BI8</f>
        <v>10254</v>
      </c>
      <c r="BL8" s="11"/>
      <c r="BM8" s="12"/>
      <c r="BN8" s="11"/>
      <c r="BO8" s="11"/>
      <c r="BP8" s="5">
        <f t="shared" ref="BP8:BP14" si="18">BJ8+BL8-BN8</f>
        <v>1</v>
      </c>
      <c r="BQ8" s="6">
        <f t="shared" ref="BQ8:BQ14" si="19">BK8+BM8-BO8</f>
        <v>10254</v>
      </c>
      <c r="BR8" s="11"/>
      <c r="BS8" s="12"/>
      <c r="BT8" s="11"/>
      <c r="BU8" s="11"/>
      <c r="BV8" s="5">
        <f t="shared" ref="BV8:BV14" si="20">BP8+BR8-BT8</f>
        <v>1</v>
      </c>
      <c r="BW8" s="6">
        <f t="shared" ref="BW8:BW14" si="21">BQ8+BS8-BU8</f>
        <v>10254</v>
      </c>
      <c r="BX8" s="11"/>
      <c r="BY8" s="12"/>
      <c r="BZ8" s="11"/>
      <c r="CA8" s="11"/>
      <c r="CB8" s="5">
        <f t="shared" ref="CB8:CB14" si="22">BV8+BX8-BZ8</f>
        <v>1</v>
      </c>
      <c r="CC8" s="20">
        <f t="shared" ref="CC8:CC14" si="23">BW8+BY8-CA8</f>
        <v>10254</v>
      </c>
      <c r="CD8" s="12">
        <v>6657</v>
      </c>
      <c r="CE8" s="11"/>
    </row>
    <row r="9" spans="1:83" ht="15.75" x14ac:dyDescent="0.25">
      <c r="A9" s="26" t="s">
        <v>31</v>
      </c>
      <c r="B9" s="26" t="s">
        <v>30</v>
      </c>
      <c r="C9" s="27"/>
      <c r="D9" s="26" t="s">
        <v>35</v>
      </c>
      <c r="E9" s="26">
        <v>101610008</v>
      </c>
      <c r="F9" s="7" t="s">
        <v>11</v>
      </c>
      <c r="G9" s="8" t="s">
        <v>9</v>
      </c>
      <c r="H9" s="11">
        <v>1</v>
      </c>
      <c r="I9" s="13">
        <v>10665</v>
      </c>
      <c r="J9" s="11"/>
      <c r="K9" s="12"/>
      <c r="L9" s="11"/>
      <c r="M9" s="11"/>
      <c r="N9" s="5">
        <f t="shared" si="0"/>
        <v>1</v>
      </c>
      <c r="O9" s="6">
        <f t="shared" si="1"/>
        <v>10665</v>
      </c>
      <c r="P9" s="11"/>
      <c r="Q9" s="12"/>
      <c r="R9" s="11"/>
      <c r="S9" s="11"/>
      <c r="T9" s="5">
        <f t="shared" si="2"/>
        <v>1</v>
      </c>
      <c r="U9" s="6">
        <f t="shared" si="3"/>
        <v>10665</v>
      </c>
      <c r="V9" s="11"/>
      <c r="W9" s="12"/>
      <c r="X9" s="11"/>
      <c r="Y9" s="11"/>
      <c r="Z9" s="5">
        <f t="shared" si="4"/>
        <v>1</v>
      </c>
      <c r="AA9" s="6">
        <f t="shared" si="5"/>
        <v>10665</v>
      </c>
      <c r="AB9" s="11"/>
      <c r="AC9" s="12"/>
      <c r="AD9" s="11"/>
      <c r="AE9" s="12"/>
      <c r="AF9" s="5">
        <f t="shared" si="6"/>
        <v>1</v>
      </c>
      <c r="AG9" s="6">
        <f t="shared" si="7"/>
        <v>10665</v>
      </c>
      <c r="AH9" s="11"/>
      <c r="AI9" s="12"/>
      <c r="AJ9" s="11"/>
      <c r="AK9" s="11"/>
      <c r="AL9" s="5">
        <f t="shared" si="8"/>
        <v>1</v>
      </c>
      <c r="AM9" s="6">
        <f t="shared" si="9"/>
        <v>10665</v>
      </c>
      <c r="AN9" s="11"/>
      <c r="AO9" s="12"/>
      <c r="AP9" s="11"/>
      <c r="AQ9" s="11"/>
      <c r="AR9" s="5">
        <f t="shared" si="10"/>
        <v>1</v>
      </c>
      <c r="AS9" s="6">
        <f t="shared" si="11"/>
        <v>10665</v>
      </c>
      <c r="AT9" s="11"/>
      <c r="AU9" s="12"/>
      <c r="AV9" s="11"/>
      <c r="AW9" s="11"/>
      <c r="AX9" s="5">
        <f t="shared" si="12"/>
        <v>1</v>
      </c>
      <c r="AY9" s="6">
        <f t="shared" si="13"/>
        <v>10665</v>
      </c>
      <c r="AZ9" s="11"/>
      <c r="BA9" s="12"/>
      <c r="BB9" s="11"/>
      <c r="BC9" s="11"/>
      <c r="BD9" s="5">
        <f t="shared" si="14"/>
        <v>1</v>
      </c>
      <c r="BE9" s="6">
        <f t="shared" si="15"/>
        <v>10665</v>
      </c>
      <c r="BF9" s="11"/>
      <c r="BG9" s="12"/>
      <c r="BH9" s="11"/>
      <c r="BI9" s="11"/>
      <c r="BJ9" s="5">
        <f t="shared" si="16"/>
        <v>1</v>
      </c>
      <c r="BK9" s="6">
        <f t="shared" si="17"/>
        <v>10665</v>
      </c>
      <c r="BL9" s="11"/>
      <c r="BM9" s="12"/>
      <c r="BN9" s="11"/>
      <c r="BO9" s="11"/>
      <c r="BP9" s="5">
        <f t="shared" si="18"/>
        <v>1</v>
      </c>
      <c r="BQ9" s="6">
        <f t="shared" si="19"/>
        <v>10665</v>
      </c>
      <c r="BR9" s="11"/>
      <c r="BS9" s="12"/>
      <c r="BT9" s="11"/>
      <c r="BU9" s="11"/>
      <c r="BV9" s="5">
        <f t="shared" si="20"/>
        <v>1</v>
      </c>
      <c r="BW9" s="6">
        <f t="shared" si="21"/>
        <v>10665</v>
      </c>
      <c r="BX9" s="11"/>
      <c r="BY9" s="12"/>
      <c r="BZ9" s="11"/>
      <c r="CA9" s="11"/>
      <c r="CB9" s="5">
        <f t="shared" si="22"/>
        <v>1</v>
      </c>
      <c r="CC9" s="20">
        <f t="shared" si="23"/>
        <v>10665</v>
      </c>
      <c r="CD9" s="12">
        <v>6917.11</v>
      </c>
      <c r="CE9" s="11"/>
    </row>
    <row r="10" spans="1:83" ht="15.75" x14ac:dyDescent="0.25">
      <c r="A10" s="26" t="s">
        <v>31</v>
      </c>
      <c r="B10" s="26" t="s">
        <v>30</v>
      </c>
      <c r="C10" s="27"/>
      <c r="D10" s="26" t="s">
        <v>35</v>
      </c>
      <c r="E10" s="26">
        <v>101610013</v>
      </c>
      <c r="F10" s="7" t="s">
        <v>12</v>
      </c>
      <c r="G10" s="8" t="s">
        <v>9</v>
      </c>
      <c r="H10" s="11">
        <v>1</v>
      </c>
      <c r="I10" s="13">
        <v>40939</v>
      </c>
      <c r="J10" s="11"/>
      <c r="K10" s="12"/>
      <c r="L10" s="11"/>
      <c r="M10" s="11"/>
      <c r="N10" s="5">
        <f t="shared" si="0"/>
        <v>1</v>
      </c>
      <c r="O10" s="6">
        <f t="shared" si="1"/>
        <v>40939</v>
      </c>
      <c r="P10" s="11"/>
      <c r="Q10" s="12"/>
      <c r="R10" s="11"/>
      <c r="S10" s="11"/>
      <c r="T10" s="5">
        <f t="shared" si="2"/>
        <v>1</v>
      </c>
      <c r="U10" s="6">
        <f t="shared" si="3"/>
        <v>40939</v>
      </c>
      <c r="V10" s="11"/>
      <c r="W10" s="12"/>
      <c r="X10" s="11"/>
      <c r="Y10" s="11"/>
      <c r="Z10" s="5">
        <f t="shared" si="4"/>
        <v>1</v>
      </c>
      <c r="AA10" s="6">
        <f t="shared" si="5"/>
        <v>40939</v>
      </c>
      <c r="AB10" s="11"/>
      <c r="AC10" s="12"/>
      <c r="AD10" s="11"/>
      <c r="AE10" s="12"/>
      <c r="AF10" s="5">
        <f t="shared" si="6"/>
        <v>1</v>
      </c>
      <c r="AG10" s="6">
        <f t="shared" si="7"/>
        <v>40939</v>
      </c>
      <c r="AH10" s="11"/>
      <c r="AI10" s="12"/>
      <c r="AJ10" s="11"/>
      <c r="AK10" s="11"/>
      <c r="AL10" s="5">
        <f t="shared" si="8"/>
        <v>1</v>
      </c>
      <c r="AM10" s="6">
        <f t="shared" si="9"/>
        <v>40939</v>
      </c>
      <c r="AN10" s="11"/>
      <c r="AO10" s="12"/>
      <c r="AP10" s="11"/>
      <c r="AQ10" s="11"/>
      <c r="AR10" s="5">
        <f t="shared" si="10"/>
        <v>1</v>
      </c>
      <c r="AS10" s="6">
        <f t="shared" si="11"/>
        <v>40939</v>
      </c>
      <c r="AT10" s="11"/>
      <c r="AU10" s="12"/>
      <c r="AV10" s="11"/>
      <c r="AW10" s="11"/>
      <c r="AX10" s="5">
        <f t="shared" si="12"/>
        <v>1</v>
      </c>
      <c r="AY10" s="6">
        <f t="shared" si="13"/>
        <v>40939</v>
      </c>
      <c r="AZ10" s="11"/>
      <c r="BA10" s="12"/>
      <c r="BB10" s="11"/>
      <c r="BC10" s="11"/>
      <c r="BD10" s="5">
        <f t="shared" si="14"/>
        <v>1</v>
      </c>
      <c r="BE10" s="6">
        <f t="shared" si="15"/>
        <v>40939</v>
      </c>
      <c r="BF10" s="11"/>
      <c r="BG10" s="12"/>
      <c r="BH10" s="11"/>
      <c r="BI10" s="11"/>
      <c r="BJ10" s="5">
        <f t="shared" si="16"/>
        <v>1</v>
      </c>
      <c r="BK10" s="6">
        <f t="shared" si="17"/>
        <v>40939</v>
      </c>
      <c r="BL10" s="11"/>
      <c r="BM10" s="12"/>
      <c r="BN10" s="11"/>
      <c r="BO10" s="11"/>
      <c r="BP10" s="5">
        <f t="shared" si="18"/>
        <v>1</v>
      </c>
      <c r="BQ10" s="6">
        <f t="shared" si="19"/>
        <v>40939</v>
      </c>
      <c r="BR10" s="11"/>
      <c r="BS10" s="12"/>
      <c r="BT10" s="11"/>
      <c r="BU10" s="11"/>
      <c r="BV10" s="5">
        <f t="shared" si="20"/>
        <v>1</v>
      </c>
      <c r="BW10" s="6">
        <f t="shared" si="21"/>
        <v>40939</v>
      </c>
      <c r="BX10" s="11"/>
      <c r="BY10" s="12"/>
      <c r="BZ10" s="11"/>
      <c r="CA10" s="11"/>
      <c r="CB10" s="5">
        <f t="shared" si="22"/>
        <v>1</v>
      </c>
      <c r="CC10" s="20">
        <f t="shared" si="23"/>
        <v>40939</v>
      </c>
      <c r="CD10" s="12">
        <v>11306.07</v>
      </c>
      <c r="CE10" s="11"/>
    </row>
    <row r="11" spans="1:83" ht="15.75" x14ac:dyDescent="0.25">
      <c r="A11" s="26" t="s">
        <v>31</v>
      </c>
      <c r="B11" s="26" t="s">
        <v>30</v>
      </c>
      <c r="C11" s="27"/>
      <c r="D11" s="26" t="s">
        <v>35</v>
      </c>
      <c r="E11" s="26">
        <v>101610014</v>
      </c>
      <c r="F11" s="7" t="s">
        <v>29</v>
      </c>
      <c r="G11" s="8" t="s">
        <v>9</v>
      </c>
      <c r="H11" s="11">
        <v>1</v>
      </c>
      <c r="I11" s="13">
        <v>25751</v>
      </c>
      <c r="J11" s="11"/>
      <c r="K11" s="12"/>
      <c r="L11" s="11"/>
      <c r="M11" s="11"/>
      <c r="N11" s="5">
        <f t="shared" si="0"/>
        <v>1</v>
      </c>
      <c r="O11" s="6">
        <f t="shared" si="1"/>
        <v>25751</v>
      </c>
      <c r="P11" s="11"/>
      <c r="Q11" s="12"/>
      <c r="R11" s="11"/>
      <c r="S11" s="11"/>
      <c r="T11" s="5">
        <f t="shared" si="2"/>
        <v>1</v>
      </c>
      <c r="U11" s="6">
        <f t="shared" si="3"/>
        <v>25751</v>
      </c>
      <c r="V11" s="11"/>
      <c r="W11" s="12"/>
      <c r="X11" s="11"/>
      <c r="Y11" s="11"/>
      <c r="Z11" s="5">
        <f t="shared" si="4"/>
        <v>1</v>
      </c>
      <c r="AA11" s="6">
        <f t="shared" si="5"/>
        <v>25751</v>
      </c>
      <c r="AB11" s="11"/>
      <c r="AC11" s="12"/>
      <c r="AD11" s="11"/>
      <c r="AE11" s="12"/>
      <c r="AF11" s="5">
        <f t="shared" si="6"/>
        <v>1</v>
      </c>
      <c r="AG11" s="6">
        <f t="shared" si="7"/>
        <v>25751</v>
      </c>
      <c r="AH11" s="11"/>
      <c r="AI11" s="12"/>
      <c r="AJ11" s="11"/>
      <c r="AK11" s="11"/>
      <c r="AL11" s="5">
        <f t="shared" si="8"/>
        <v>1</v>
      </c>
      <c r="AM11" s="6">
        <f t="shared" si="9"/>
        <v>25751</v>
      </c>
      <c r="AN11" s="11"/>
      <c r="AO11" s="12"/>
      <c r="AP11" s="11"/>
      <c r="AQ11" s="11"/>
      <c r="AR11" s="5">
        <f t="shared" si="10"/>
        <v>1</v>
      </c>
      <c r="AS11" s="6">
        <f t="shared" si="11"/>
        <v>25751</v>
      </c>
      <c r="AT11" s="11"/>
      <c r="AU11" s="12"/>
      <c r="AV11" s="11" t="s">
        <v>27</v>
      </c>
      <c r="AW11" s="11"/>
      <c r="AX11" s="5">
        <v>1</v>
      </c>
      <c r="AY11" s="6">
        <f t="shared" si="13"/>
        <v>25751</v>
      </c>
      <c r="AZ11" s="11"/>
      <c r="BA11" s="12"/>
      <c r="BB11" s="11"/>
      <c r="BC11" s="11"/>
      <c r="BD11" s="5">
        <f t="shared" si="14"/>
        <v>1</v>
      </c>
      <c r="BE11" s="6">
        <f t="shared" si="15"/>
        <v>25751</v>
      </c>
      <c r="BF11" s="11"/>
      <c r="BG11" s="12"/>
      <c r="BH11" s="11"/>
      <c r="BI11" s="11"/>
      <c r="BJ11" s="5">
        <f t="shared" si="16"/>
        <v>1</v>
      </c>
      <c r="BK11" s="6">
        <f t="shared" si="17"/>
        <v>25751</v>
      </c>
      <c r="BL11" s="11"/>
      <c r="BM11" s="12"/>
      <c r="BN11" s="11"/>
      <c r="BO11" s="11"/>
      <c r="BP11" s="5">
        <f t="shared" si="18"/>
        <v>1</v>
      </c>
      <c r="BQ11" s="6">
        <f t="shared" si="19"/>
        <v>25751</v>
      </c>
      <c r="BR11" s="11"/>
      <c r="BS11" s="12"/>
      <c r="BT11" s="11"/>
      <c r="BU11" s="11"/>
      <c r="BV11" s="5">
        <f t="shared" si="20"/>
        <v>1</v>
      </c>
      <c r="BW11" s="6">
        <f t="shared" si="21"/>
        <v>25751</v>
      </c>
      <c r="BX11" s="11"/>
      <c r="BY11" s="12"/>
      <c r="BZ11" s="11"/>
      <c r="CA11" s="11"/>
      <c r="CB11" s="5">
        <f t="shared" si="22"/>
        <v>1</v>
      </c>
      <c r="CC11" s="20">
        <f t="shared" si="23"/>
        <v>25751</v>
      </c>
      <c r="CD11" s="12">
        <v>16714.89</v>
      </c>
      <c r="CE11" s="11"/>
    </row>
    <row r="12" spans="1:83" ht="15.75" x14ac:dyDescent="0.25">
      <c r="A12" s="26" t="s">
        <v>31</v>
      </c>
      <c r="B12" s="26" t="s">
        <v>30</v>
      </c>
      <c r="C12" s="27"/>
      <c r="D12" s="26" t="s">
        <v>35</v>
      </c>
      <c r="E12" s="26">
        <v>101610015</v>
      </c>
      <c r="F12" s="17" t="s">
        <v>28</v>
      </c>
      <c r="G12" s="8" t="s">
        <v>9</v>
      </c>
      <c r="H12" s="11">
        <v>1</v>
      </c>
      <c r="I12" s="13">
        <v>18164</v>
      </c>
      <c r="J12" s="11"/>
      <c r="K12" s="12"/>
      <c r="L12" s="11"/>
      <c r="M12" s="11"/>
      <c r="N12" s="5">
        <f t="shared" si="0"/>
        <v>1</v>
      </c>
      <c r="O12" s="6">
        <f t="shared" si="1"/>
        <v>18164</v>
      </c>
      <c r="P12" s="11"/>
      <c r="Q12" s="12"/>
      <c r="R12" s="11"/>
      <c r="S12" s="11"/>
      <c r="T12" s="5">
        <f t="shared" si="2"/>
        <v>1</v>
      </c>
      <c r="U12" s="6">
        <f t="shared" si="3"/>
        <v>18164</v>
      </c>
      <c r="V12" s="11"/>
      <c r="W12" s="12"/>
      <c r="X12" s="11"/>
      <c r="Y12" s="11"/>
      <c r="Z12" s="5">
        <f t="shared" si="4"/>
        <v>1</v>
      </c>
      <c r="AA12" s="6">
        <f t="shared" si="5"/>
        <v>18164</v>
      </c>
      <c r="AB12" s="11"/>
      <c r="AC12" s="12"/>
      <c r="AD12" s="11"/>
      <c r="AE12" s="12"/>
      <c r="AF12" s="5">
        <f t="shared" si="6"/>
        <v>1</v>
      </c>
      <c r="AG12" s="6">
        <f t="shared" si="7"/>
        <v>18164</v>
      </c>
      <c r="AH12" s="11"/>
      <c r="AI12" s="12"/>
      <c r="AJ12" s="11"/>
      <c r="AK12" s="11"/>
      <c r="AL12" s="5">
        <f t="shared" si="8"/>
        <v>1</v>
      </c>
      <c r="AM12" s="6">
        <f t="shared" si="9"/>
        <v>18164</v>
      </c>
      <c r="AN12" s="11"/>
      <c r="AO12" s="12"/>
      <c r="AP12" s="11"/>
      <c r="AQ12" s="11"/>
      <c r="AR12" s="5">
        <f t="shared" si="10"/>
        <v>1</v>
      </c>
      <c r="AS12" s="6">
        <f t="shared" si="11"/>
        <v>18164</v>
      </c>
      <c r="AT12" s="11"/>
      <c r="AU12" s="12"/>
      <c r="AV12" s="11"/>
      <c r="AW12" s="11"/>
      <c r="AX12" s="5">
        <f t="shared" si="12"/>
        <v>1</v>
      </c>
      <c r="AY12" s="6">
        <f t="shared" si="13"/>
        <v>18164</v>
      </c>
      <c r="AZ12" s="11"/>
      <c r="BA12" s="12"/>
      <c r="BB12" s="11"/>
      <c r="BC12" s="11"/>
      <c r="BD12" s="5">
        <f t="shared" si="14"/>
        <v>1</v>
      </c>
      <c r="BE12" s="6">
        <f t="shared" si="15"/>
        <v>18164</v>
      </c>
      <c r="BF12" s="11"/>
      <c r="BG12" s="12"/>
      <c r="BH12" s="11"/>
      <c r="BI12" s="11"/>
      <c r="BJ12" s="5">
        <f t="shared" si="16"/>
        <v>1</v>
      </c>
      <c r="BK12" s="6">
        <f t="shared" si="17"/>
        <v>18164</v>
      </c>
      <c r="BL12" s="11"/>
      <c r="BM12" s="12"/>
      <c r="BN12" s="11"/>
      <c r="BO12" s="11"/>
      <c r="BP12" s="5">
        <f t="shared" si="18"/>
        <v>1</v>
      </c>
      <c r="BQ12" s="6">
        <f t="shared" si="19"/>
        <v>18164</v>
      </c>
      <c r="BR12" s="11"/>
      <c r="BS12" s="12"/>
      <c r="BT12" s="11"/>
      <c r="BU12" s="11"/>
      <c r="BV12" s="5">
        <f t="shared" si="20"/>
        <v>1</v>
      </c>
      <c r="BW12" s="6">
        <f t="shared" si="21"/>
        <v>18164</v>
      </c>
      <c r="BX12" s="11"/>
      <c r="BY12" s="12"/>
      <c r="BZ12" s="11"/>
      <c r="CA12" s="11"/>
      <c r="CB12" s="5">
        <f t="shared" si="22"/>
        <v>1</v>
      </c>
      <c r="CC12" s="20">
        <f t="shared" si="23"/>
        <v>18164</v>
      </c>
      <c r="CD12" s="12">
        <v>11784.11</v>
      </c>
      <c r="CE12" s="11"/>
    </row>
    <row r="13" spans="1:83" ht="15.75" x14ac:dyDescent="0.25">
      <c r="A13" s="26" t="s">
        <v>38</v>
      </c>
      <c r="B13" s="26" t="s">
        <v>30</v>
      </c>
      <c r="C13" s="27"/>
      <c r="D13" s="26" t="s">
        <v>41</v>
      </c>
      <c r="E13" s="26">
        <v>101610026</v>
      </c>
      <c r="F13" s="29" t="s">
        <v>40</v>
      </c>
      <c r="G13" s="8"/>
      <c r="H13" s="11">
        <v>0</v>
      </c>
      <c r="I13" s="13">
        <v>96576</v>
      </c>
      <c r="J13" s="11"/>
      <c r="K13" s="12"/>
      <c r="L13" s="11"/>
      <c r="M13" s="11"/>
      <c r="N13" s="5">
        <f t="shared" si="0"/>
        <v>0</v>
      </c>
      <c r="O13" s="6">
        <f t="shared" si="1"/>
        <v>96576</v>
      </c>
      <c r="P13" s="11"/>
      <c r="Q13" s="12"/>
      <c r="R13" s="11"/>
      <c r="S13" s="11"/>
      <c r="T13" s="5">
        <f t="shared" si="2"/>
        <v>0</v>
      </c>
      <c r="U13" s="6">
        <f t="shared" si="3"/>
        <v>96576</v>
      </c>
      <c r="V13" s="11"/>
      <c r="W13" s="12"/>
      <c r="X13" s="11"/>
      <c r="Y13" s="11"/>
      <c r="Z13" s="5">
        <f t="shared" si="4"/>
        <v>0</v>
      </c>
      <c r="AA13" s="6">
        <f t="shared" si="5"/>
        <v>96576</v>
      </c>
      <c r="AB13" s="11"/>
      <c r="AC13" s="12"/>
      <c r="AD13" s="11"/>
      <c r="AE13" s="12"/>
      <c r="AF13" s="5">
        <f t="shared" si="6"/>
        <v>0</v>
      </c>
      <c r="AG13" s="6">
        <f t="shared" si="7"/>
        <v>96576</v>
      </c>
      <c r="AH13" s="11"/>
      <c r="AI13" s="12"/>
      <c r="AJ13" s="11"/>
      <c r="AK13" s="11"/>
      <c r="AL13" s="5">
        <f t="shared" si="8"/>
        <v>0</v>
      </c>
      <c r="AM13" s="6">
        <f t="shared" si="9"/>
        <v>96576</v>
      </c>
      <c r="AN13" s="11"/>
      <c r="AO13" s="12"/>
      <c r="AP13" s="11"/>
      <c r="AQ13" s="11"/>
      <c r="AR13" s="5">
        <f t="shared" si="10"/>
        <v>0</v>
      </c>
      <c r="AS13" s="6">
        <f t="shared" si="11"/>
        <v>96576</v>
      </c>
      <c r="AT13" s="11"/>
      <c r="AU13" s="12"/>
      <c r="AV13" s="11"/>
      <c r="AW13" s="11"/>
      <c r="AX13" s="5">
        <f t="shared" si="12"/>
        <v>0</v>
      </c>
      <c r="AY13" s="6">
        <f t="shared" si="13"/>
        <v>96576</v>
      </c>
      <c r="AZ13" s="11"/>
      <c r="BA13" s="12"/>
      <c r="BB13" s="11"/>
      <c r="BC13" s="11"/>
      <c r="BD13" s="5">
        <f t="shared" si="14"/>
        <v>0</v>
      </c>
      <c r="BE13" s="6">
        <f t="shared" si="15"/>
        <v>96576</v>
      </c>
      <c r="BF13" s="11"/>
      <c r="BG13" s="12"/>
      <c r="BH13" s="11"/>
      <c r="BI13" s="11"/>
      <c r="BJ13" s="5">
        <f t="shared" si="16"/>
        <v>0</v>
      </c>
      <c r="BK13" s="6">
        <f t="shared" si="17"/>
        <v>96576</v>
      </c>
      <c r="BL13" s="11"/>
      <c r="BM13" s="12"/>
      <c r="BN13" s="11"/>
      <c r="BO13" s="11"/>
      <c r="BP13" s="5">
        <f t="shared" si="18"/>
        <v>0</v>
      </c>
      <c r="BQ13" s="6">
        <f t="shared" si="19"/>
        <v>96576</v>
      </c>
      <c r="BR13" s="11"/>
      <c r="BS13" s="12"/>
      <c r="BT13" s="11"/>
      <c r="BU13" s="11"/>
      <c r="BV13" s="5">
        <f t="shared" si="20"/>
        <v>0</v>
      </c>
      <c r="BW13" s="6">
        <f t="shared" si="21"/>
        <v>96576</v>
      </c>
      <c r="BX13" s="11"/>
      <c r="BY13" s="12"/>
      <c r="BZ13" s="11"/>
      <c r="CA13" s="11"/>
      <c r="CB13" s="5">
        <f t="shared" si="22"/>
        <v>0</v>
      </c>
      <c r="CC13" s="20">
        <f t="shared" si="23"/>
        <v>96576</v>
      </c>
      <c r="CD13" s="12">
        <v>12072.45</v>
      </c>
      <c r="CE13" s="11"/>
    </row>
    <row r="14" spans="1:83" ht="15.75" x14ac:dyDescent="0.25">
      <c r="A14" s="26" t="s">
        <v>38</v>
      </c>
      <c r="B14" s="26" t="s">
        <v>30</v>
      </c>
      <c r="C14" s="26"/>
      <c r="D14" s="26" t="s">
        <v>41</v>
      </c>
      <c r="E14" s="26">
        <v>101610025</v>
      </c>
      <c r="F14" s="29" t="s">
        <v>39</v>
      </c>
      <c r="G14" s="8"/>
      <c r="H14" s="11">
        <v>0</v>
      </c>
      <c r="I14" s="13">
        <v>115851</v>
      </c>
      <c r="J14" s="11"/>
      <c r="K14" s="12"/>
      <c r="L14" s="11"/>
      <c r="M14" s="11"/>
      <c r="N14" s="5">
        <f t="shared" si="0"/>
        <v>0</v>
      </c>
      <c r="O14" s="6">
        <f t="shared" si="1"/>
        <v>115851</v>
      </c>
      <c r="P14" s="11"/>
      <c r="Q14" s="12"/>
      <c r="R14" s="11"/>
      <c r="S14" s="11"/>
      <c r="T14" s="5">
        <f t="shared" si="2"/>
        <v>0</v>
      </c>
      <c r="U14" s="6">
        <f t="shared" si="3"/>
        <v>115851</v>
      </c>
      <c r="V14" s="11"/>
      <c r="W14" s="12"/>
      <c r="X14" s="11"/>
      <c r="Y14" s="11"/>
      <c r="Z14" s="5">
        <f t="shared" si="4"/>
        <v>0</v>
      </c>
      <c r="AA14" s="6">
        <f t="shared" si="5"/>
        <v>115851</v>
      </c>
      <c r="AB14" s="11"/>
      <c r="AC14" s="12"/>
      <c r="AD14" s="11"/>
      <c r="AE14" s="12"/>
      <c r="AF14" s="5">
        <f t="shared" si="6"/>
        <v>0</v>
      </c>
      <c r="AG14" s="6">
        <f t="shared" si="7"/>
        <v>115851</v>
      </c>
      <c r="AH14" s="11"/>
      <c r="AI14" s="12"/>
      <c r="AJ14" s="11"/>
      <c r="AK14" s="11"/>
      <c r="AL14" s="5">
        <f t="shared" si="8"/>
        <v>0</v>
      </c>
      <c r="AM14" s="6">
        <f t="shared" si="9"/>
        <v>115851</v>
      </c>
      <c r="AN14" s="11"/>
      <c r="AO14" s="12"/>
      <c r="AP14" s="11"/>
      <c r="AQ14" s="11"/>
      <c r="AR14" s="5">
        <f t="shared" si="10"/>
        <v>0</v>
      </c>
      <c r="AS14" s="6">
        <f t="shared" si="11"/>
        <v>115851</v>
      </c>
      <c r="AT14" s="11"/>
      <c r="AU14" s="12"/>
      <c r="AV14" s="11"/>
      <c r="AW14" s="11"/>
      <c r="AX14" s="5">
        <f t="shared" si="12"/>
        <v>0</v>
      </c>
      <c r="AY14" s="6">
        <f t="shared" si="13"/>
        <v>115851</v>
      </c>
      <c r="AZ14" s="11"/>
      <c r="BA14" s="20"/>
      <c r="BB14" s="11"/>
      <c r="BC14" s="11"/>
      <c r="BD14" s="5">
        <f t="shared" ref="BD14" si="24">AX14+AZ14-BB14</f>
        <v>0</v>
      </c>
      <c r="BE14" s="6">
        <f t="shared" si="15"/>
        <v>115851</v>
      </c>
      <c r="BF14" s="11"/>
      <c r="BG14" s="12"/>
      <c r="BH14" s="11"/>
      <c r="BI14" s="11"/>
      <c r="BJ14" s="5">
        <f t="shared" si="16"/>
        <v>0</v>
      </c>
      <c r="BK14" s="6">
        <f t="shared" si="17"/>
        <v>115851</v>
      </c>
      <c r="BL14" s="11"/>
      <c r="BM14" s="12"/>
      <c r="BN14" s="11"/>
      <c r="BO14" s="11"/>
      <c r="BP14" s="5">
        <f t="shared" si="18"/>
        <v>0</v>
      </c>
      <c r="BQ14" s="6">
        <f t="shared" si="19"/>
        <v>115851</v>
      </c>
      <c r="BR14" s="11"/>
      <c r="BS14" s="12"/>
      <c r="BT14" s="11"/>
      <c r="BU14" s="11"/>
      <c r="BV14" s="5">
        <f t="shared" si="20"/>
        <v>0</v>
      </c>
      <c r="BW14" s="6">
        <f t="shared" si="21"/>
        <v>115851</v>
      </c>
      <c r="BX14" s="11"/>
      <c r="BY14" s="12"/>
      <c r="BZ14" s="11"/>
      <c r="CA14" s="11"/>
      <c r="CB14" s="5">
        <f t="shared" si="22"/>
        <v>0</v>
      </c>
      <c r="CC14" s="20">
        <f t="shared" si="23"/>
        <v>115851</v>
      </c>
      <c r="CD14" s="12">
        <v>4842.97</v>
      </c>
      <c r="CE14" s="11"/>
    </row>
    <row r="15" spans="1:83" ht="18.75" x14ac:dyDescent="0.3">
      <c r="A15" s="39" t="s">
        <v>56</v>
      </c>
      <c r="B15" s="56"/>
      <c r="C15" s="56"/>
      <c r="D15" s="56"/>
      <c r="E15" s="57"/>
      <c r="F15" s="58"/>
      <c r="G15" s="35"/>
      <c r="H15" s="35"/>
      <c r="I15" s="36">
        <f>SUM(I8:I14)</f>
        <v>318200</v>
      </c>
      <c r="J15" s="35"/>
      <c r="K15" s="36">
        <f>SUM(K8:K14)</f>
        <v>0</v>
      </c>
      <c r="L15" s="35"/>
      <c r="M15" s="36">
        <f>SUM(M8:M14)</f>
        <v>0</v>
      </c>
      <c r="N15" s="35"/>
      <c r="O15" s="36">
        <f>SUM(O8:O14)</f>
        <v>318200</v>
      </c>
      <c r="P15" s="35"/>
      <c r="Q15" s="36">
        <f>SUM(Q8:Q14)</f>
        <v>0</v>
      </c>
      <c r="R15" s="35"/>
      <c r="S15" s="36">
        <f>SUM(S8:S14)</f>
        <v>0</v>
      </c>
      <c r="T15" s="35"/>
      <c r="U15" s="36">
        <f>SUM(U8:U14)</f>
        <v>318200</v>
      </c>
      <c r="V15" s="35"/>
      <c r="W15" s="36">
        <f>SUM(W8:W14)</f>
        <v>0</v>
      </c>
      <c r="X15" s="35"/>
      <c r="Y15" s="36">
        <f>SUM(Y8:Y14)</f>
        <v>0</v>
      </c>
      <c r="Z15" s="35"/>
      <c r="AA15" s="36">
        <f>SUM(AA8:AA14)</f>
        <v>318200</v>
      </c>
      <c r="AB15" s="35"/>
      <c r="AC15" s="36">
        <f>SUM(AC8:AC14)</f>
        <v>0</v>
      </c>
      <c r="AD15" s="35"/>
      <c r="AE15" s="36">
        <f>SUM(AE8:AE14)</f>
        <v>0</v>
      </c>
      <c r="AF15" s="35"/>
      <c r="AG15" s="36">
        <f>SUM(AG8:AG14)</f>
        <v>318200</v>
      </c>
      <c r="AH15" s="35"/>
      <c r="AI15" s="36">
        <f>SUM(AI8:AI14)</f>
        <v>0</v>
      </c>
      <c r="AJ15" s="35"/>
      <c r="AK15" s="36">
        <f>SUM(AK8:AK14)</f>
        <v>0</v>
      </c>
      <c r="AL15" s="35"/>
      <c r="AM15" s="36">
        <f>SUM(AM8:AM14)</f>
        <v>318200</v>
      </c>
      <c r="AN15" s="35"/>
      <c r="AO15" s="36">
        <f>SUM(AO8:AO14)</f>
        <v>0</v>
      </c>
      <c r="AP15" s="35"/>
      <c r="AQ15" s="36">
        <f>SUM(AQ8:AQ14)</f>
        <v>0</v>
      </c>
      <c r="AR15" s="35"/>
      <c r="AS15" s="36">
        <f>SUM(AS8:AS14)</f>
        <v>318200</v>
      </c>
      <c r="AT15" s="35"/>
      <c r="AU15" s="36">
        <f>SUM(AU8:AU14)</f>
        <v>0</v>
      </c>
      <c r="AV15" s="35"/>
      <c r="AW15" s="36">
        <f>SUM(AW8:AW14)</f>
        <v>0</v>
      </c>
      <c r="AX15" s="35"/>
      <c r="AY15" s="36">
        <f>SUM(AY8:AY14)</f>
        <v>318200</v>
      </c>
      <c r="AZ15" s="35"/>
      <c r="BA15" s="36">
        <f>SUM(BA8:BA14)</f>
        <v>0</v>
      </c>
      <c r="BB15" s="35"/>
      <c r="BC15" s="36">
        <f>SUM(BC8:BC14)</f>
        <v>0</v>
      </c>
      <c r="BD15" s="35"/>
      <c r="BE15" s="36">
        <f>SUM(BE8:BE14)</f>
        <v>318200</v>
      </c>
      <c r="BF15" s="35"/>
      <c r="BG15" s="36">
        <f>SUM(BG8:BG14)</f>
        <v>0</v>
      </c>
      <c r="BH15" s="35"/>
      <c r="BI15" s="36">
        <f>SUM(BI8:BI14)</f>
        <v>0</v>
      </c>
      <c r="BJ15" s="35"/>
      <c r="BK15" s="36">
        <f>SUM(BK8:BK14)</f>
        <v>318200</v>
      </c>
      <c r="BL15" s="35"/>
      <c r="BM15" s="36">
        <f>SUM(BM8:BM14)</f>
        <v>0</v>
      </c>
      <c r="BN15" s="35"/>
      <c r="BO15" s="36">
        <f>SUM(BO8:BO14)</f>
        <v>0</v>
      </c>
      <c r="BP15" s="35"/>
      <c r="BQ15" s="36">
        <f>SUM(BQ8:BQ14)</f>
        <v>318200</v>
      </c>
      <c r="BR15" s="35"/>
      <c r="BS15" s="36">
        <f>SUM(BS8:BS14)</f>
        <v>0</v>
      </c>
      <c r="BT15" s="35"/>
      <c r="BU15" s="36">
        <f>SUM(BU8:BU14)</f>
        <v>0</v>
      </c>
      <c r="BV15" s="35"/>
      <c r="BW15" s="36">
        <f>SUM(BW8:BW14)</f>
        <v>318200</v>
      </c>
      <c r="BX15" s="35"/>
      <c r="BY15" s="36">
        <f>SUM(BY8:BY14)</f>
        <v>0</v>
      </c>
      <c r="BZ15" s="35"/>
      <c r="CA15" s="36">
        <f>SUM(CA8:CA14)</f>
        <v>0</v>
      </c>
      <c r="CB15" s="35"/>
      <c r="CC15" s="36">
        <f>SUM(CC8:CC14)</f>
        <v>318200</v>
      </c>
      <c r="CD15" s="36">
        <f>SUM(CD8:CD14)</f>
        <v>70294.600000000006</v>
      </c>
      <c r="CE15" s="34"/>
    </row>
    <row r="18" spans="81:82" x14ac:dyDescent="0.25">
      <c r="CC18" s="38">
        <f>CC15</f>
        <v>318200</v>
      </c>
      <c r="CD18" s="38">
        <f>CD15</f>
        <v>70294.600000000006</v>
      </c>
    </row>
  </sheetData>
  <autoFilter ref="A6:CC15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4">
    <mergeCell ref="A3:CE3"/>
    <mergeCell ref="CE6:CE7"/>
    <mergeCell ref="B6:B7"/>
    <mergeCell ref="BR6:BU6"/>
    <mergeCell ref="AT6:AW6"/>
    <mergeCell ref="N6:O6"/>
    <mergeCell ref="A6:A7"/>
    <mergeCell ref="E6:E7"/>
    <mergeCell ref="F6:F7"/>
    <mergeCell ref="G6:G7"/>
    <mergeCell ref="H6:I6"/>
    <mergeCell ref="P6:S6"/>
    <mergeCell ref="J6:M6"/>
    <mergeCell ref="AL6:AM6"/>
    <mergeCell ref="AN6:AQ6"/>
    <mergeCell ref="AR6:AS6"/>
    <mergeCell ref="T6:U6"/>
    <mergeCell ref="V6:Y6"/>
    <mergeCell ref="A15:F15"/>
    <mergeCell ref="BV6:BW6"/>
    <mergeCell ref="C6:C7"/>
    <mergeCell ref="AF6:AG6"/>
    <mergeCell ref="Z6:AA6"/>
    <mergeCell ref="AB6:AE6"/>
    <mergeCell ref="AH6:AK6"/>
    <mergeCell ref="BX6:CA6"/>
    <mergeCell ref="CB6:CC6"/>
    <mergeCell ref="BP6:BQ6"/>
    <mergeCell ref="AX6:AY6"/>
    <mergeCell ref="AZ6:BC6"/>
    <mergeCell ref="BD6:BE6"/>
    <mergeCell ref="BF6:BI6"/>
    <mergeCell ref="BJ6:BK6"/>
    <mergeCell ref="BL6:BO6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D7"/>
  <sheetViews>
    <sheetView workbookViewId="0">
      <selection activeCell="D8" sqref="D8"/>
    </sheetView>
  </sheetViews>
  <sheetFormatPr defaultRowHeight="15" x14ac:dyDescent="0.25"/>
  <cols>
    <col min="3" max="3" width="10.5703125" bestFit="1" customWidth="1"/>
    <col min="4" max="4" width="16.5703125" customWidth="1"/>
  </cols>
  <sheetData>
    <row r="7" spans="3:4" x14ac:dyDescent="0.25">
      <c r="C7" s="38">
        <f>'1013'!CB11+'1016'!CC15</f>
        <v>2399211</v>
      </c>
      <c r="D7" s="38">
        <f>'1013'!CC11++'1016'!CD15</f>
        <v>1414520.3800000001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1013</vt:lpstr>
      <vt:lpstr>1016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2021-02-16T08:22:51Z</dcterms:modified>
</cp:coreProperties>
</file>